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i\Downloads\"/>
    </mc:Choice>
  </mc:AlternateContent>
  <xr:revisionPtr revIDLastSave="0" documentId="13_ncr:1_{73C39AE9-DC7B-4B11-9C7A-6F0102952D47}" xr6:coauthVersionLast="47" xr6:coauthVersionMax="47" xr10:uidLastSave="{00000000-0000-0000-0000-000000000000}"/>
  <bookViews>
    <workbookView xWindow="75" yWindow="270" windowWidth="27758" windowHeight="14708" xr2:uid="{0FA83BB6-A43B-40D3-9220-911D4826A515}"/>
  </bookViews>
  <sheets>
    <sheet name="2025.100 raw data" sheetId="5" r:id="rId1"/>
    <sheet name="2025.100 Summary Pivot" sheetId="6" r:id="rId2"/>
  </sheets>
  <calcPr calcId="191029"/>
  <pivotCaches>
    <pivotCache cacheId="2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<sst xmlns="http://schemas.openxmlformats.org/spreadsheetml/2006/main" count="468" uniqueCount="100">
  <si>
    <t>AmendmentNumber</t>
  </si>
  <si>
    <t>TipID</t>
  </si>
  <si>
    <t>AMOUNT</t>
  </si>
  <si>
    <t>FundType</t>
  </si>
  <si>
    <t>YEAR</t>
  </si>
  <si>
    <t>PHASE</t>
  </si>
  <si>
    <t>RTA2</t>
  </si>
  <si>
    <t>O</t>
  </si>
  <si>
    <t>P</t>
  </si>
  <si>
    <t>FTA5311</t>
  </si>
  <si>
    <t>PMX</t>
  </si>
  <si>
    <t>PCMOE</t>
  </si>
  <si>
    <t>MARMOE</t>
  </si>
  <si>
    <t>ItemNumber</t>
  </si>
  <si>
    <t>Action</t>
  </si>
  <si>
    <t>RtaID</t>
  </si>
  <si>
    <t>ProjectName</t>
  </si>
  <si>
    <t>Location</t>
  </si>
  <si>
    <t>ShortDesc</t>
  </si>
  <si>
    <t>Sponsor</t>
  </si>
  <si>
    <t>A</t>
  </si>
  <si>
    <t>Program funding for projects in the RTA Next (RTA2) plan</t>
  </si>
  <si>
    <t>252_d</t>
  </si>
  <si>
    <t>Expanded South Tucson Sun Van Services</t>
  </si>
  <si>
    <t>South Tucson</t>
  </si>
  <si>
    <t>Tucson</t>
  </si>
  <si>
    <t>NULL</t>
  </si>
  <si>
    <t>252_c</t>
  </si>
  <si>
    <t>Expanded South Tucson Sun Tran Services</t>
  </si>
  <si>
    <t>252_a</t>
  </si>
  <si>
    <t>General Expansion of Transit Services - Sun Tran</t>
  </si>
  <si>
    <t>251_a</t>
  </si>
  <si>
    <t>Safety and Security Improvements - Sun Tran</t>
  </si>
  <si>
    <t>250_p</t>
  </si>
  <si>
    <t>Sun Shuttle Fixed Costs (DAR)</t>
  </si>
  <si>
    <t>RTA Service Area</t>
  </si>
  <si>
    <t>RTA</t>
  </si>
  <si>
    <t>250_o</t>
  </si>
  <si>
    <t>Sun Shuttle Fixed Costs (Paratransit)</t>
  </si>
  <si>
    <t>250_n</t>
  </si>
  <si>
    <t>Sun Shuttle Fixed Costs (Fixed Route)</t>
  </si>
  <si>
    <t>250_m</t>
  </si>
  <si>
    <t>Sun Shuttle Fixed Route Fuel</t>
  </si>
  <si>
    <t>B</t>
  </si>
  <si>
    <t>Program FTA 5311 Year 1 (FY 2026 cycle) grant awards and the corresponding non-federal match in FY 2027</t>
  </si>
  <si>
    <t>250_l</t>
  </si>
  <si>
    <t>FTA 5311 Capital</t>
  </si>
  <si>
    <t>RTA Rural Service Area</t>
  </si>
  <si>
    <t>250_k</t>
  </si>
  <si>
    <t>FTA 5311 Preventative Maintenance</t>
  </si>
  <si>
    <t>250_j</t>
  </si>
  <si>
    <t>FTA 5311 Operating</t>
  </si>
  <si>
    <t>250_i</t>
  </si>
  <si>
    <t>FTA 5311 Intercity Transit</t>
  </si>
  <si>
    <t>250_h</t>
  </si>
  <si>
    <t>FTA 5311 Administration</t>
  </si>
  <si>
    <t>Dial-a-Ride Services - Sun Shuttle DAR (OV)</t>
  </si>
  <si>
    <t>Oro Valley</t>
  </si>
  <si>
    <t>250_f</t>
  </si>
  <si>
    <t>Paratransit Services - Sun Shuttle (OV)</t>
  </si>
  <si>
    <t>250_e</t>
  </si>
  <si>
    <t>Express Route Services - Sun Tran</t>
  </si>
  <si>
    <t>250_d</t>
  </si>
  <si>
    <t>Express Route Services - Sun Shuttle</t>
  </si>
  <si>
    <t>Various Locations</t>
  </si>
  <si>
    <t>250_c</t>
  </si>
  <si>
    <t>Dial-a-Ride Services - Sun Shuttle DAR</t>
  </si>
  <si>
    <t>250_b</t>
  </si>
  <si>
    <t>Paratransit Services - Sun Shuttle</t>
  </si>
  <si>
    <t>250_a</t>
  </si>
  <si>
    <t>Bus Route Services - Sun Shuttle</t>
  </si>
  <si>
    <t>Regionwide</t>
  </si>
  <si>
    <t>249_b</t>
  </si>
  <si>
    <t>Sun on Demand</t>
  </si>
  <si>
    <t>249_a</t>
  </si>
  <si>
    <t>Bus Freq/Rte Expansion - Sun Tran</t>
  </si>
  <si>
    <t>248_e</t>
  </si>
  <si>
    <t>Bus Freq/Rte Expansion - Sun Shuttle/Valley Metro</t>
  </si>
  <si>
    <t>Ajo to Gila Bend</t>
  </si>
  <si>
    <t>248_d</t>
  </si>
  <si>
    <t>Mktg, Cust Service, Ride Guide, Media Support</t>
  </si>
  <si>
    <t>248_c</t>
  </si>
  <si>
    <t>PCOA Volunteer Transport Services</t>
  </si>
  <si>
    <t>248_b</t>
  </si>
  <si>
    <t>Expanded Paratransit Service - Sun Van</t>
  </si>
  <si>
    <t>248_a</t>
  </si>
  <si>
    <t>Expanded Bus Service Hours - Sun Tran</t>
  </si>
  <si>
    <t>247_a</t>
  </si>
  <si>
    <t>High Capacity Streetcar Operations - Sun Link</t>
  </si>
  <si>
    <t>246_a</t>
  </si>
  <si>
    <t>High Capacity Transit Improvements</t>
  </si>
  <si>
    <t>248__</t>
  </si>
  <si>
    <t>RTA2 Maintenance of Effort - Ballot 48</t>
  </si>
  <si>
    <t>RTA Transit Service Area</t>
  </si>
  <si>
    <t>RTA funds from Maintenance of Effort Agreements</t>
  </si>
  <si>
    <t>250__</t>
  </si>
  <si>
    <t>RTA2 Maintenance of Effort - Ballot 50</t>
  </si>
  <si>
    <t>Row Labels</t>
  </si>
  <si>
    <t>Column Labels</t>
  </si>
  <si>
    <t>Sum of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</si>
</sst>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5" formatCode="0.000"/>
    <numFmt numFmtId="169" formatCode="_(&quot;$&quot;* #,##0_);_(&quot;$&quot;* \(#,##0\);_(&quot;$&quot;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165" fontId="0" fillId="0" borderId="0" xfId="0" applyNumberFormat="1"/>
    <xf numFmtId="0" fontId="0" fillId="0" borderId="0" xfId="0" pivotButton="1"/>
    <xf numFmtId="169" fontId="0" fillId="0" borderId="0" xfId="1" applyNumberFormat="1" applyFont="1"/>
    <xf numFmtId="169" fontId="0" fillId="0" borderId="0" xfId="0" applyNumberFormat="1"/>
    <xf numFmtId="169" fontId="0" fillId="0" borderId="0" xfId="0" pivotButton="1" applyNumberFormat="1"/>
    <xf numFmtId="0" fontId="0" fillId="0" borderId="1" xfId="0" applyBorder="1" applyAlignment="1">
      <alignment horizontal="left" indent="2"/>
    </xf>
    <xf numFmtId="169" fontId="0" fillId="0" borderId="1" xfId="0" applyNumberFormat="1" applyBorder="1"/>
    <xf numFmtId="0" fontId="0" fillId="0" borderId="1" xfId="0" applyBorder="1" applyAlignment="1">
      <alignment horizontal="left" indent="3"/>
    </xf>
    <xf numFmtId="0" fontId="0" fillId="0" borderId="1" xfId="0" applyBorder="1" applyAlignment="1">
      <alignment horizontal="left" indent="4"/>
    </xf>
    <xf numFmtId="169" fontId="0" fillId="0" borderId="1" xfId="0" applyNumberFormat="1" applyBorder="1" applyAlignment="1">
      <alignment horizontal="left" indent="5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left" wrapText="1" inden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NumberFormat="1" applyBorder="1"/>
    <xf numFmtId="169" fontId="0" fillId="0" borderId="1" xfId="0" pivotButton="1" applyNumberFormat="1" applyBorder="1"/>
  </cellXfs>
  <cellStyles count="2">
    <cellStyle name="Currency" xfId="1" builtinId="4"/>
    <cellStyle name="Normal" xfId="0" builtinId="0"/>
  </cellStyles>
  <dxfs count="186"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/>
    </dxf>
    <dxf>
      <numFmt numFmtId="0" formatCode="General"/>
    </dxf>
    <dxf>
      <numFmt numFmtId="0" formatCode="General"/>
    </dxf>
    <dxf>
      <numFmt numFmtId="0" formatCode="General"/>
    </dxf>
    <dxf>
      <numFmt numFmtId="169" formatCode="_(&quot;$&quot;* #,##0_);_(&quot;$&quot;* \(#,##0\);_(&quot;$&quot;* &quot;-&quot;??_);_(@_)"/>
    </dxf>
    <dxf>
      <numFmt numFmtId="169" formatCode="_(&quot;$&quot;* #,##0_);_(&quot;$&quot;* \(#,##0\);_(&quot;$&quot;* &quot;-&quot;??_);_(@_)"/>
    </dxf>
    <dxf>
      <numFmt numFmtId="169" formatCode="_(&quot;$&quot;* #,##0_);_(&quot;$&quot;* \(#,##0\);_(&quot;$&quot;* &quot;-&quot;??_);_(@_)"/>
    </dxf>
    <dxf>
      <numFmt numFmtId="169" formatCode="_(&quot;$&quot;* #,##0_);_(&quot;$&quot;* \(#,##0\);_(&quot;$&quot;* &quot;-&quot;??_);_(@_)"/>
    </dxf>
    <dxf>
      <numFmt numFmtId="169" formatCode="_(&quot;$&quot;* #,##0_);_(&quot;$&quot;* \(#,##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am ledford" refreshedDate="46267.501038310184" createdVersion="8" refreshedVersion="8" minRefreshableVersion="3" recordCount="42" xr:uid="{8B2BBA93-C24C-4521-A473-6B9660B4103F}">
  <cacheSource type="worksheet">
    <worksheetSource ref="A1:M43" sheet="2025.100 raw data"/>
  </cacheSource>
  <cacheFields count="13">
    <cacheField name="AmendmentNumber" numFmtId="165">
      <sharedItems containsSemiMixedTypes="0" containsString="0" containsNumber="1" minValue="2025.1" maxValue="2025.1"/>
    </cacheField>
    <cacheField name="ItemNumber" numFmtId="0">
      <sharedItems count="2">
        <s v="A"/>
        <s v="B"/>
      </sharedItems>
    </cacheField>
    <cacheField name="Action" numFmtId="0">
      <sharedItems count="2">
        <s v="Program funding for projects in the RTA Next (RTA2) plan"/>
        <s v="Program FTA 5311 Year 1 (FY 2026 cycle) grant awards and the corresponding non-federal match in FY 2027"/>
      </sharedItems>
    </cacheField>
    <cacheField name="TipID" numFmtId="0">
      <sharedItems containsSemiMixedTypes="0" containsString="0" containsNumber="1" minValue="71.260000000000005" maxValue="103.26" count="31">
        <n v="71.260000000000005"/>
        <n v="72.260000000000005"/>
        <n v="73.260000000000005"/>
        <n v="74.260000000000005"/>
        <n v="75.260000000000005"/>
        <n v="76.260000000000005"/>
        <n v="77.260000000000005"/>
        <n v="78.260000000000005"/>
        <n v="79.260000000000005"/>
        <n v="80.260000000000005"/>
        <n v="81.260000000000005"/>
        <n v="82.26"/>
        <n v="83.26"/>
        <n v="84.26"/>
        <n v="85.26"/>
        <n v="86.26"/>
        <n v="92.26"/>
        <n v="93.26"/>
        <n v="94.26"/>
        <n v="95.26"/>
        <n v="96.26"/>
        <n v="98.26"/>
        <n v="100.26"/>
        <n v="101.26"/>
        <n v="87.26"/>
        <n v="88.26"/>
        <n v="89.26"/>
        <n v="90.26"/>
        <n v="91.26"/>
        <n v="102.26"/>
        <n v="103.26"/>
      </sharedItems>
    </cacheField>
    <cacheField name="RtaID" numFmtId="0">
      <sharedItems count="31">
        <s v="246_a"/>
        <s v="247_a"/>
        <s v="248_a"/>
        <s v="248_b"/>
        <s v="248_c"/>
        <s v="248_d"/>
        <s v="248_e"/>
        <s v="249_a"/>
        <s v="249_b"/>
        <s v="250_a"/>
        <s v="250_b"/>
        <s v="250_c"/>
        <s v="250_d"/>
        <s v="250_e"/>
        <s v="250_f"/>
        <s v="NULL"/>
        <s v="250_m"/>
        <s v="250_n"/>
        <s v="250_o"/>
        <s v="250_p"/>
        <s v="251_a"/>
        <s v="252_a"/>
        <s v="252_c"/>
        <s v="252_d"/>
        <s v="250_h"/>
        <s v="250_i"/>
        <s v="250_j"/>
        <s v="250_k"/>
        <s v="250_l"/>
        <s v="248__"/>
        <s v="250__"/>
      </sharedItems>
    </cacheField>
    <cacheField name="ProjectName" numFmtId="0">
      <sharedItems count="31">
        <s v="High Capacity Transit Improvements"/>
        <s v="High Capacity Streetcar Operations - Sun Link"/>
        <s v="Expanded Bus Service Hours - Sun Tran"/>
        <s v="Expanded Paratransit Service - Sun Van"/>
        <s v="PCOA Volunteer Transport Services"/>
        <s v="Mktg, Cust Service, Ride Guide, Media Support"/>
        <s v="Bus Freq/Rte Expansion - Sun Shuttle/Valley Metro"/>
        <s v="Bus Freq/Rte Expansion - Sun Tran"/>
        <s v="Sun on Demand"/>
        <s v="Bus Route Services - Sun Shuttle"/>
        <s v="Paratransit Services - Sun Shuttle"/>
        <s v="Dial-a-Ride Services - Sun Shuttle DAR"/>
        <s v="Express Route Services - Sun Shuttle"/>
        <s v="Express Route Services - Sun Tran"/>
        <s v="Paratransit Services - Sun Shuttle (OV)"/>
        <s v="Dial-a-Ride Services - Sun Shuttle DAR (OV)"/>
        <s v="Sun Shuttle Fixed Route Fuel"/>
        <s v="Sun Shuttle Fixed Costs (Fixed Route)"/>
        <s v="Sun Shuttle Fixed Costs (Paratransit)"/>
        <s v="Sun Shuttle Fixed Costs (DAR)"/>
        <s v="Safety and Security Improvements - Sun Tran"/>
        <s v="General Expansion of Transit Services - Sun Tran"/>
        <s v="Expanded South Tucson Sun Tran Services"/>
        <s v="Expanded South Tucson Sun Van Services"/>
        <s v="FTA 5311 Administration"/>
        <s v="FTA 5311 Intercity Transit"/>
        <s v="FTA 5311 Operating"/>
        <s v="FTA 5311 Preventative Maintenance"/>
        <s v="FTA 5311 Capital"/>
        <s v="RTA2 Maintenance of Effort - Ballot 48"/>
        <s v="RTA2 Maintenance of Effort - Ballot 50"/>
      </sharedItems>
    </cacheField>
    <cacheField name="Location" numFmtId="0">
      <sharedItems count="10">
        <s v="Tucson"/>
        <s v="NULL"/>
        <s v="Regionwide"/>
        <s v="Ajo to Gila Bend"/>
        <s v="Various Locations"/>
        <s v="Oro Valley"/>
        <s v="RTA Service Area"/>
        <s v="South Tucson"/>
        <s v="RTA Rural Service Area"/>
        <s v="RTA Transit Service Area"/>
      </sharedItems>
    </cacheField>
    <cacheField name="ShortDesc" numFmtId="0">
      <sharedItems/>
    </cacheField>
    <cacheField name="Sponsor" numFmtId="0">
      <sharedItems count="3">
        <s v="Tucson"/>
        <s v="RTA"/>
        <s v="Oro Valley"/>
      </sharedItems>
    </cacheField>
    <cacheField name="AMOUNT" numFmtId="0">
      <sharedItems containsSemiMixedTypes="0" containsString="0" containsNumber="1" containsInteger="1" minValue="20000" maxValue="6295889"/>
    </cacheField>
    <cacheField name="FundType" numFmtId="0">
      <sharedItems count="4">
        <s v="RTA2"/>
        <s v="FTA5311"/>
        <s v="PCMOE"/>
        <s v="MARMOE"/>
      </sharedItems>
    </cacheField>
    <cacheField name="YEAR" numFmtId="0">
      <sharedItems containsSemiMixedTypes="0" containsString="0" containsNumber="1" containsInteger="1" minValue="2027" maxValue="2027" count="1">
        <n v="2027"/>
      </sharedItems>
    </cacheField>
    <cacheField name="PHASE" numFmtId="0">
      <sharedItems count="3">
        <s v="O"/>
        <s v="P"/>
        <s v="PMX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">
  <r>
    <n v="2025.1"/>
    <x v="0"/>
    <x v="0"/>
    <x v="0"/>
    <x v="0"/>
    <x v="0"/>
    <x v="0"/>
    <s v="High Capacity Transit Improvements"/>
    <x v="0"/>
    <n v="2600000"/>
    <x v="0"/>
    <x v="0"/>
    <x v="0"/>
  </r>
  <r>
    <n v="2025.1"/>
    <x v="0"/>
    <x v="0"/>
    <x v="1"/>
    <x v="1"/>
    <x v="1"/>
    <x v="0"/>
    <s v="High Capacity Streetcar Operations - Sun Link"/>
    <x v="0"/>
    <n v="2000000"/>
    <x v="0"/>
    <x v="0"/>
    <x v="0"/>
  </r>
  <r>
    <n v="2025.1"/>
    <x v="0"/>
    <x v="0"/>
    <x v="2"/>
    <x v="2"/>
    <x v="2"/>
    <x v="0"/>
    <s v="Expanded Bus Service Hours - Sun Tran"/>
    <x v="0"/>
    <n v="6295889"/>
    <x v="0"/>
    <x v="0"/>
    <x v="0"/>
  </r>
  <r>
    <n v="2025.1"/>
    <x v="0"/>
    <x v="0"/>
    <x v="3"/>
    <x v="3"/>
    <x v="3"/>
    <x v="0"/>
    <s v="Expanded Paratransit Service - Sun Van"/>
    <x v="0"/>
    <n v="2963102"/>
    <x v="0"/>
    <x v="0"/>
    <x v="0"/>
  </r>
  <r>
    <n v="2025.1"/>
    <x v="0"/>
    <x v="0"/>
    <x v="4"/>
    <x v="4"/>
    <x v="4"/>
    <x v="1"/>
    <s v="PCOA Volunteer Transport Services"/>
    <x v="1"/>
    <n v="320000"/>
    <x v="0"/>
    <x v="0"/>
    <x v="0"/>
  </r>
  <r>
    <n v="2025.1"/>
    <x v="0"/>
    <x v="0"/>
    <x v="5"/>
    <x v="5"/>
    <x v="5"/>
    <x v="2"/>
    <s v="Mktg, Cust Service, Ride Guide, Media Support"/>
    <x v="0"/>
    <n v="307068"/>
    <x v="0"/>
    <x v="0"/>
    <x v="0"/>
  </r>
  <r>
    <n v="2025.1"/>
    <x v="0"/>
    <x v="0"/>
    <x v="6"/>
    <x v="6"/>
    <x v="6"/>
    <x v="3"/>
    <s v="Bus Freq/Rte Expansion - Sun Shuttle/Valley Metro"/>
    <x v="1"/>
    <n v="221492"/>
    <x v="0"/>
    <x v="0"/>
    <x v="0"/>
  </r>
  <r>
    <n v="2025.1"/>
    <x v="0"/>
    <x v="0"/>
    <x v="7"/>
    <x v="7"/>
    <x v="7"/>
    <x v="0"/>
    <s v="Bus Freq/Rte Expansion - Sun Tran"/>
    <x v="0"/>
    <n v="5382342"/>
    <x v="0"/>
    <x v="0"/>
    <x v="0"/>
  </r>
  <r>
    <n v="2025.1"/>
    <x v="0"/>
    <x v="0"/>
    <x v="8"/>
    <x v="8"/>
    <x v="8"/>
    <x v="0"/>
    <s v="Sun on Demand"/>
    <x v="0"/>
    <n v="650605"/>
    <x v="0"/>
    <x v="0"/>
    <x v="0"/>
  </r>
  <r>
    <n v="2025.1"/>
    <x v="0"/>
    <x v="0"/>
    <x v="9"/>
    <x v="9"/>
    <x v="9"/>
    <x v="2"/>
    <s v="Bus Route Services - Sun Shuttle"/>
    <x v="1"/>
    <n v="357897"/>
    <x v="0"/>
    <x v="0"/>
    <x v="0"/>
  </r>
  <r>
    <n v="2025.1"/>
    <x v="0"/>
    <x v="0"/>
    <x v="10"/>
    <x v="10"/>
    <x v="10"/>
    <x v="4"/>
    <s v="Paratransit Services - Sun Shuttle"/>
    <x v="1"/>
    <n v="3396031"/>
    <x v="0"/>
    <x v="0"/>
    <x v="0"/>
  </r>
  <r>
    <n v="2025.1"/>
    <x v="0"/>
    <x v="0"/>
    <x v="11"/>
    <x v="11"/>
    <x v="11"/>
    <x v="4"/>
    <s v="Dial-a-Ride Services - Sun Shuttle DAR"/>
    <x v="1"/>
    <n v="157300"/>
    <x v="0"/>
    <x v="0"/>
    <x v="0"/>
  </r>
  <r>
    <n v="2025.1"/>
    <x v="0"/>
    <x v="0"/>
    <x v="12"/>
    <x v="12"/>
    <x v="12"/>
    <x v="4"/>
    <s v="Express Route Services - Sun Shuttle"/>
    <x v="1"/>
    <n v="287136"/>
    <x v="0"/>
    <x v="0"/>
    <x v="0"/>
  </r>
  <r>
    <n v="2025.1"/>
    <x v="0"/>
    <x v="0"/>
    <x v="13"/>
    <x v="13"/>
    <x v="13"/>
    <x v="0"/>
    <s v="Express Route Services - Sun Tran"/>
    <x v="0"/>
    <n v="962398"/>
    <x v="0"/>
    <x v="0"/>
    <x v="0"/>
  </r>
  <r>
    <n v="2025.1"/>
    <x v="0"/>
    <x v="0"/>
    <x v="14"/>
    <x v="14"/>
    <x v="14"/>
    <x v="5"/>
    <s v="Paratransit Services - Sun Shuttle (OV)"/>
    <x v="2"/>
    <n v="1122474"/>
    <x v="0"/>
    <x v="0"/>
    <x v="0"/>
  </r>
  <r>
    <n v="2025.1"/>
    <x v="0"/>
    <x v="0"/>
    <x v="15"/>
    <x v="15"/>
    <x v="15"/>
    <x v="5"/>
    <s v="Dial-a-Ride Services - Sun Shuttle DAR (OV)"/>
    <x v="2"/>
    <n v="1291568"/>
    <x v="0"/>
    <x v="0"/>
    <x v="0"/>
  </r>
  <r>
    <n v="2025.1"/>
    <x v="0"/>
    <x v="0"/>
    <x v="16"/>
    <x v="16"/>
    <x v="16"/>
    <x v="6"/>
    <s v="Sun Shuttle Fixed Route Fuel"/>
    <x v="1"/>
    <n v="107513"/>
    <x v="0"/>
    <x v="0"/>
    <x v="0"/>
  </r>
  <r>
    <n v="2025.1"/>
    <x v="0"/>
    <x v="0"/>
    <x v="17"/>
    <x v="17"/>
    <x v="17"/>
    <x v="6"/>
    <s v="Sun Shuttle Fixed Costs (Fixed Route)"/>
    <x v="1"/>
    <n v="804608"/>
    <x v="0"/>
    <x v="0"/>
    <x v="0"/>
  </r>
  <r>
    <n v="2025.1"/>
    <x v="0"/>
    <x v="0"/>
    <x v="18"/>
    <x v="18"/>
    <x v="18"/>
    <x v="6"/>
    <s v="Sun Shuttle Fixed Costs (Paratransit)"/>
    <x v="1"/>
    <n v="2919763"/>
    <x v="0"/>
    <x v="0"/>
    <x v="0"/>
  </r>
  <r>
    <n v="2025.1"/>
    <x v="0"/>
    <x v="0"/>
    <x v="19"/>
    <x v="19"/>
    <x v="19"/>
    <x v="6"/>
    <s v="Sun Shuttle Fixed Costs (DAR)"/>
    <x v="1"/>
    <n v="118999"/>
    <x v="0"/>
    <x v="0"/>
    <x v="0"/>
  </r>
  <r>
    <n v="2025.1"/>
    <x v="0"/>
    <x v="0"/>
    <x v="20"/>
    <x v="20"/>
    <x v="20"/>
    <x v="0"/>
    <s v="Safety and Security Improvements - Sun Tran"/>
    <x v="0"/>
    <n v="2155000"/>
    <x v="0"/>
    <x v="0"/>
    <x v="1"/>
  </r>
  <r>
    <n v="2025.1"/>
    <x v="0"/>
    <x v="0"/>
    <x v="21"/>
    <x v="21"/>
    <x v="21"/>
    <x v="0"/>
    <s v="General Expansion of Transit Services - Sun Tran"/>
    <x v="0"/>
    <n v="339839"/>
    <x v="0"/>
    <x v="0"/>
    <x v="0"/>
  </r>
  <r>
    <n v="2025.1"/>
    <x v="0"/>
    <x v="0"/>
    <x v="22"/>
    <x v="22"/>
    <x v="22"/>
    <x v="7"/>
    <s v="Expanded South Tucson Sun Tran Services"/>
    <x v="0"/>
    <n v="321517"/>
    <x v="0"/>
    <x v="0"/>
    <x v="0"/>
  </r>
  <r>
    <n v="2025.1"/>
    <x v="0"/>
    <x v="0"/>
    <x v="23"/>
    <x v="23"/>
    <x v="23"/>
    <x v="7"/>
    <s v="Expanded South Tucson Sun Van Services"/>
    <x v="0"/>
    <n v="160161"/>
    <x v="0"/>
    <x v="0"/>
    <x v="0"/>
  </r>
  <r>
    <n v="2025.1"/>
    <x v="1"/>
    <x v="1"/>
    <x v="24"/>
    <x v="24"/>
    <x v="24"/>
    <x v="8"/>
    <s v="FTA 5311 Administration"/>
    <x v="1"/>
    <n v="395622"/>
    <x v="1"/>
    <x v="0"/>
    <x v="0"/>
  </r>
  <r>
    <n v="2025.1"/>
    <x v="1"/>
    <x v="1"/>
    <x v="24"/>
    <x v="24"/>
    <x v="24"/>
    <x v="8"/>
    <s v="FTA 5311 Administration"/>
    <x v="1"/>
    <n v="98905"/>
    <x v="0"/>
    <x v="0"/>
    <x v="0"/>
  </r>
  <r>
    <n v="2025.1"/>
    <x v="1"/>
    <x v="1"/>
    <x v="25"/>
    <x v="25"/>
    <x v="25"/>
    <x v="8"/>
    <s v="FTA 5311 Intercity Transit"/>
    <x v="1"/>
    <n v="300793"/>
    <x v="1"/>
    <x v="0"/>
    <x v="0"/>
  </r>
  <r>
    <n v="2025.1"/>
    <x v="1"/>
    <x v="1"/>
    <x v="25"/>
    <x v="25"/>
    <x v="25"/>
    <x v="8"/>
    <s v="FTA 5311 Intercity Transit"/>
    <x v="1"/>
    <n v="217817"/>
    <x v="0"/>
    <x v="0"/>
    <x v="0"/>
  </r>
  <r>
    <n v="2025.1"/>
    <x v="1"/>
    <x v="1"/>
    <x v="26"/>
    <x v="26"/>
    <x v="26"/>
    <x v="8"/>
    <s v="FTA 5311 Operating"/>
    <x v="1"/>
    <n v="1043540"/>
    <x v="1"/>
    <x v="0"/>
    <x v="0"/>
  </r>
  <r>
    <n v="2025.1"/>
    <x v="1"/>
    <x v="1"/>
    <x v="26"/>
    <x v="26"/>
    <x v="26"/>
    <x v="8"/>
    <s v="FTA 5311 Operating"/>
    <x v="1"/>
    <n v="755667"/>
    <x v="0"/>
    <x v="0"/>
    <x v="0"/>
  </r>
  <r>
    <n v="2025.1"/>
    <x v="1"/>
    <x v="1"/>
    <x v="27"/>
    <x v="27"/>
    <x v="27"/>
    <x v="8"/>
    <s v="FTA 5311 Preventative Maintenance"/>
    <x v="1"/>
    <n v="79999"/>
    <x v="1"/>
    <x v="0"/>
    <x v="2"/>
  </r>
  <r>
    <n v="2025.1"/>
    <x v="1"/>
    <x v="1"/>
    <x v="27"/>
    <x v="27"/>
    <x v="27"/>
    <x v="8"/>
    <s v="FTA 5311 Preventative Maintenance"/>
    <x v="1"/>
    <n v="20000"/>
    <x v="0"/>
    <x v="0"/>
    <x v="2"/>
  </r>
  <r>
    <n v="2025.1"/>
    <x v="1"/>
    <x v="1"/>
    <x v="28"/>
    <x v="28"/>
    <x v="28"/>
    <x v="8"/>
    <s v="FTA 5311 Capital"/>
    <x v="1"/>
    <n v="121817"/>
    <x v="1"/>
    <x v="0"/>
    <x v="1"/>
  </r>
  <r>
    <n v="2025.1"/>
    <x v="1"/>
    <x v="1"/>
    <x v="28"/>
    <x v="28"/>
    <x v="28"/>
    <x v="8"/>
    <s v="FTA 5311 Capital"/>
    <x v="1"/>
    <n v="121817"/>
    <x v="1"/>
    <x v="0"/>
    <x v="1"/>
  </r>
  <r>
    <n v="2025.1"/>
    <x v="1"/>
    <x v="1"/>
    <x v="28"/>
    <x v="28"/>
    <x v="28"/>
    <x v="8"/>
    <s v="FTA 5311 Capital"/>
    <x v="1"/>
    <n v="121817"/>
    <x v="1"/>
    <x v="0"/>
    <x v="1"/>
  </r>
  <r>
    <n v="2025.1"/>
    <x v="1"/>
    <x v="1"/>
    <x v="28"/>
    <x v="28"/>
    <x v="28"/>
    <x v="8"/>
    <s v="FTA 5311 Capital"/>
    <x v="1"/>
    <n v="121817"/>
    <x v="1"/>
    <x v="0"/>
    <x v="1"/>
  </r>
  <r>
    <n v="2025.1"/>
    <x v="1"/>
    <x v="1"/>
    <x v="28"/>
    <x v="28"/>
    <x v="28"/>
    <x v="8"/>
    <s v="FTA 5311 Capital"/>
    <x v="1"/>
    <n v="121817"/>
    <x v="1"/>
    <x v="0"/>
    <x v="1"/>
  </r>
  <r>
    <n v="2025.1"/>
    <x v="1"/>
    <x v="1"/>
    <x v="28"/>
    <x v="28"/>
    <x v="28"/>
    <x v="8"/>
    <s v="FTA 5311 Capital"/>
    <x v="1"/>
    <n v="121817"/>
    <x v="1"/>
    <x v="0"/>
    <x v="1"/>
  </r>
  <r>
    <n v="2025.1"/>
    <x v="1"/>
    <x v="1"/>
    <x v="28"/>
    <x v="28"/>
    <x v="28"/>
    <x v="8"/>
    <s v="FTA 5311 Capital"/>
    <x v="1"/>
    <n v="182726"/>
    <x v="0"/>
    <x v="0"/>
    <x v="1"/>
  </r>
  <r>
    <n v="2025.1"/>
    <x v="0"/>
    <x v="0"/>
    <x v="29"/>
    <x v="29"/>
    <x v="29"/>
    <x v="9"/>
    <s v="RTA funds from Maintenance of Effort Agreements"/>
    <x v="1"/>
    <n v="4781818"/>
    <x v="2"/>
    <x v="0"/>
    <x v="0"/>
  </r>
  <r>
    <n v="2025.1"/>
    <x v="0"/>
    <x v="0"/>
    <x v="30"/>
    <x v="30"/>
    <x v="30"/>
    <x v="9"/>
    <s v="RTA funds from Maintenance of Effort Agreements"/>
    <x v="1"/>
    <n v="123884"/>
    <x v="3"/>
    <x v="0"/>
    <x v="0"/>
  </r>
  <r>
    <n v="2025.1"/>
    <x v="0"/>
    <x v="0"/>
    <x v="30"/>
    <x v="30"/>
    <x v="30"/>
    <x v="9"/>
    <s v="RTA funds from Maintenance of Effort Agreements"/>
    <x v="1"/>
    <n v="3306551"/>
    <x v="2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E390A6-7720-4E46-91AF-07C2A6FD9355}" name="PivotTable2" cacheId="27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outline="1" outlineData="1" multipleFieldFilters="0">
  <location ref="A3:E106" firstHeaderRow="1" firstDataRow="3" firstDataCol="1"/>
  <pivotFields count="13">
    <pivotField numFmtId="165" showAll="0" defaultSubtotal="0"/>
    <pivotField axis="axisRow" showAll="0" defaultSubtotal="0">
      <items count="2">
        <item x="0"/>
        <item x="1"/>
      </items>
    </pivotField>
    <pivotField axis="axisRow" showAll="0" defaultSubtotal="0">
      <items count="2">
        <item x="1"/>
        <item x="0"/>
      </items>
    </pivotField>
    <pivotField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4"/>
        <item x="25"/>
        <item x="26"/>
        <item x="27"/>
        <item x="28"/>
        <item x="16"/>
        <item x="17"/>
        <item x="18"/>
        <item x="19"/>
        <item x="20"/>
        <item x="21"/>
        <item x="22"/>
        <item x="23"/>
        <item x="29"/>
        <item x="30"/>
      </items>
    </pivotField>
    <pivotField showAll="0" defaultSubtotal="0">
      <items count="31">
        <item x="0"/>
        <item x="1"/>
        <item x="29"/>
        <item x="2"/>
        <item x="3"/>
        <item x="4"/>
        <item x="5"/>
        <item x="6"/>
        <item x="7"/>
        <item x="8"/>
        <item x="30"/>
        <item x="9"/>
        <item x="10"/>
        <item x="11"/>
        <item x="12"/>
        <item x="13"/>
        <item x="14"/>
        <item x="24"/>
        <item x="25"/>
        <item x="26"/>
        <item x="27"/>
        <item x="28"/>
        <item x="16"/>
        <item x="17"/>
        <item x="18"/>
        <item x="19"/>
        <item x="20"/>
        <item x="21"/>
        <item x="22"/>
        <item x="23"/>
        <item x="15"/>
      </items>
    </pivotField>
    <pivotField axis="axisRow" showAll="0" defaultSubtotal="0">
      <items count="31">
        <item x="6"/>
        <item x="7"/>
        <item x="9"/>
        <item x="11"/>
        <item x="15"/>
        <item x="2"/>
        <item x="3"/>
        <item x="22"/>
        <item x="23"/>
        <item x="12"/>
        <item x="13"/>
        <item x="24"/>
        <item x="28"/>
        <item x="25"/>
        <item x="26"/>
        <item x="27"/>
        <item x="21"/>
        <item x="1"/>
        <item x="0"/>
        <item x="5"/>
        <item x="10"/>
        <item x="14"/>
        <item x="4"/>
        <item x="29"/>
        <item x="30"/>
        <item x="20"/>
        <item x="8"/>
        <item x="19"/>
        <item x="17"/>
        <item x="18"/>
        <item x="16"/>
      </items>
    </pivotField>
    <pivotField showAll="0" defaultSubtotal="0">
      <items count="10">
        <item x="3"/>
        <item x="1"/>
        <item x="5"/>
        <item x="2"/>
        <item x="8"/>
        <item x="6"/>
        <item x="9"/>
        <item x="7"/>
        <item x="0"/>
        <item x="4"/>
      </items>
    </pivotField>
    <pivotField showAll="0" defaultSubtotal="0"/>
    <pivotField axis="axisRow" showAll="0" defaultSubtotal="0">
      <items count="3">
        <item x="2"/>
        <item x="1"/>
        <item x="0"/>
      </items>
    </pivotField>
    <pivotField dataField="1" showAll="0" defaultSubtotal="0"/>
    <pivotField axis="axisCol" showAll="0" defaultSubtotal="0">
      <items count="4">
        <item x="1"/>
        <item x="3"/>
        <item x="2"/>
        <item x="0"/>
      </items>
    </pivotField>
    <pivotField axis="axisCol" showAll="0" defaultSubtotal="0">
      <items count="1">
        <item x="0"/>
      </items>
    </pivotField>
    <pivotField axis="axisRow" showAll="0" defaultSubtotal="0">
      <items count="3">
        <item x="0"/>
        <item x="1"/>
        <item x="2"/>
      </items>
    </pivotField>
  </pivotFields>
  <rowFields count="6">
    <field x="1"/>
    <field x="2"/>
    <field x="8"/>
    <field x="3"/>
    <field x="5"/>
    <field x="12"/>
  </rowFields>
  <rowItems count="101">
    <i>
      <x/>
    </i>
    <i r="1">
      <x v="1"/>
    </i>
    <i r="2">
      <x/>
    </i>
    <i r="3">
      <x v="14"/>
    </i>
    <i r="4">
      <x v="21"/>
    </i>
    <i r="5">
      <x/>
    </i>
    <i r="3">
      <x v="15"/>
    </i>
    <i r="4">
      <x v="4"/>
    </i>
    <i r="5">
      <x/>
    </i>
    <i r="2">
      <x v="1"/>
    </i>
    <i r="3">
      <x v="4"/>
    </i>
    <i r="4">
      <x v="22"/>
    </i>
    <i r="5">
      <x/>
    </i>
    <i r="3">
      <x v="6"/>
    </i>
    <i r="4">
      <x/>
    </i>
    <i r="5">
      <x/>
    </i>
    <i r="3">
      <x v="9"/>
    </i>
    <i r="4">
      <x v="2"/>
    </i>
    <i r="5">
      <x/>
    </i>
    <i r="3">
      <x v="10"/>
    </i>
    <i r="4">
      <x v="20"/>
    </i>
    <i r="5">
      <x/>
    </i>
    <i r="3">
      <x v="11"/>
    </i>
    <i r="4">
      <x v="3"/>
    </i>
    <i r="5">
      <x/>
    </i>
    <i r="3">
      <x v="12"/>
    </i>
    <i r="4">
      <x v="9"/>
    </i>
    <i r="5">
      <x/>
    </i>
    <i r="3">
      <x v="21"/>
    </i>
    <i r="4">
      <x v="30"/>
    </i>
    <i r="5">
      <x/>
    </i>
    <i r="3">
      <x v="22"/>
    </i>
    <i r="4">
      <x v="28"/>
    </i>
    <i r="5">
      <x/>
    </i>
    <i r="3">
      <x v="23"/>
    </i>
    <i r="4">
      <x v="29"/>
    </i>
    <i r="5">
      <x/>
    </i>
    <i r="3">
      <x v="24"/>
    </i>
    <i r="4">
      <x v="27"/>
    </i>
    <i r="5">
      <x/>
    </i>
    <i r="3">
      <x v="29"/>
    </i>
    <i r="4">
      <x v="23"/>
    </i>
    <i r="5">
      <x/>
    </i>
    <i r="3">
      <x v="30"/>
    </i>
    <i r="4">
      <x v="24"/>
    </i>
    <i r="5">
      <x/>
    </i>
    <i r="2">
      <x v="2"/>
    </i>
    <i r="3">
      <x/>
    </i>
    <i r="4">
      <x v="18"/>
    </i>
    <i r="5">
      <x/>
    </i>
    <i r="3">
      <x v="1"/>
    </i>
    <i r="4">
      <x v="17"/>
    </i>
    <i r="5">
      <x/>
    </i>
    <i r="3">
      <x v="2"/>
    </i>
    <i r="4">
      <x v="5"/>
    </i>
    <i r="5">
      <x/>
    </i>
    <i r="3">
      <x v="3"/>
    </i>
    <i r="4">
      <x v="6"/>
    </i>
    <i r="5">
      <x/>
    </i>
    <i r="3">
      <x v="5"/>
    </i>
    <i r="4">
      <x v="19"/>
    </i>
    <i r="5">
      <x/>
    </i>
    <i r="3">
      <x v="7"/>
    </i>
    <i r="4">
      <x v="1"/>
    </i>
    <i r="5">
      <x/>
    </i>
    <i r="3">
      <x v="8"/>
    </i>
    <i r="4">
      <x v="26"/>
    </i>
    <i r="5">
      <x/>
    </i>
    <i r="3">
      <x v="13"/>
    </i>
    <i r="4">
      <x v="10"/>
    </i>
    <i r="5">
      <x/>
    </i>
    <i r="3">
      <x v="25"/>
    </i>
    <i r="4">
      <x v="25"/>
    </i>
    <i r="5">
      <x v="1"/>
    </i>
    <i r="3">
      <x v="26"/>
    </i>
    <i r="4">
      <x v="16"/>
    </i>
    <i r="5">
      <x/>
    </i>
    <i r="3">
      <x v="27"/>
    </i>
    <i r="4">
      <x v="7"/>
    </i>
    <i r="5">
      <x/>
    </i>
    <i r="3">
      <x v="28"/>
    </i>
    <i r="4">
      <x v="8"/>
    </i>
    <i r="5">
      <x/>
    </i>
    <i>
      <x v="1"/>
    </i>
    <i r="1">
      <x/>
    </i>
    <i r="2">
      <x v="1"/>
    </i>
    <i r="3">
      <x v="16"/>
    </i>
    <i r="4">
      <x v="11"/>
    </i>
    <i r="5">
      <x/>
    </i>
    <i r="3">
      <x v="17"/>
    </i>
    <i r="4">
      <x v="13"/>
    </i>
    <i r="5">
      <x/>
    </i>
    <i r="3">
      <x v="18"/>
    </i>
    <i r="4">
      <x v="14"/>
    </i>
    <i r="5">
      <x/>
    </i>
    <i r="3">
      <x v="19"/>
    </i>
    <i r="4">
      <x v="15"/>
    </i>
    <i r="5">
      <x v="2"/>
    </i>
    <i r="3">
      <x v="20"/>
    </i>
    <i r="4">
      <x v="12"/>
    </i>
    <i r="5">
      <x v="1"/>
    </i>
  </rowItems>
  <colFields count="2">
    <field x="11"/>
    <field x="10"/>
  </colFields>
  <colItems count="4">
    <i>
      <x/>
      <x/>
    </i>
    <i r="1">
      <x v="1"/>
    </i>
    <i r="1">
      <x v="2"/>
    </i>
    <i r="1">
      <x v="3"/>
    </i>
  </colItems>
  <dataFields count="1">
    <dataField name="Sum of AMOUNT" fld="9" baseField="0" baseItem="0" numFmtId="169"/>
  </dataFields>
  <formats count="186">
    <format dxfId="185">
      <pivotArea outline="0" collapsedLevelsAreSubtotals="1" fieldPosition="0"/>
    </format>
    <format dxfId="184">
      <pivotArea field="12" type="button" dataOnly="0" labelOnly="1" outline="0" axis="axisRow" fieldPosition="5"/>
    </format>
    <format dxfId="183">
      <pivotArea field="11" type="button" dataOnly="0" labelOnly="1" outline="0" axis="axisCol" fieldPosition="0"/>
    </format>
    <format dxfId="182">
      <pivotArea type="topRight" dataOnly="0" labelOnly="1" outline="0" fieldPosition="0"/>
    </format>
    <format dxfId="181">
      <pivotArea dataOnly="0" labelOnly="1" fieldPosition="0">
        <references count="1">
          <reference field="12" count="0"/>
        </references>
      </pivotArea>
    </format>
    <format dxfId="180">
      <pivotArea dataOnly="0" labelOnly="1" fieldPosition="0">
        <references count="2">
          <reference field="11" count="0"/>
          <reference field="12" count="1" selected="0">
            <x v="0"/>
          </reference>
        </references>
      </pivotArea>
    </format>
    <format dxfId="179">
      <pivotArea dataOnly="0" labelOnly="1" fieldPosition="0">
        <references count="2">
          <reference field="11" count="0"/>
          <reference field="12" count="1" selected="0">
            <x v="1"/>
          </reference>
        </references>
      </pivotArea>
    </format>
    <format dxfId="178">
      <pivotArea dataOnly="0" labelOnly="1" fieldPosition="0">
        <references count="2">
          <reference field="11" count="0"/>
          <reference field="12" count="1" selected="0">
            <x v="2"/>
          </reference>
        </references>
      </pivotArea>
    </format>
    <format dxfId="177">
      <pivotArea dataOnly="0" labelOnly="1" fieldPosition="0">
        <references count="2">
          <reference field="1" count="1" selected="0">
            <x v="1"/>
          </reference>
          <reference field="2" count="1">
            <x v="0"/>
          </reference>
        </references>
      </pivotArea>
    </format>
    <format dxfId="176">
      <pivotArea collapsedLevelsAreSubtotals="1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8" count="1">
            <x v="1"/>
          </reference>
        </references>
      </pivotArea>
    </format>
    <format dxfId="175">
      <pivotArea collapsedLevelsAreSubtotals="1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>
            <x v="16"/>
          </reference>
          <reference field="8" count="1" selected="0">
            <x v="1"/>
          </reference>
        </references>
      </pivotArea>
    </format>
    <format dxfId="174">
      <pivotArea collapsedLevelsAreSubtotals="1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6"/>
          </reference>
          <reference field="5" count="1">
            <x v="11"/>
          </reference>
          <reference field="8" count="1" selected="0">
            <x v="1"/>
          </reference>
        </references>
      </pivotArea>
    </format>
    <format dxfId="173">
      <pivotArea collapsedLevelsAreSubtotals="1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6"/>
          </reference>
          <reference field="5" count="1" selected="0">
            <x v="11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172">
      <pivotArea collapsedLevelsAreSubtotals="1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>
            <x v="17"/>
          </reference>
          <reference field="8" count="1" selected="0">
            <x v="1"/>
          </reference>
        </references>
      </pivotArea>
    </format>
    <format dxfId="171">
      <pivotArea collapsedLevelsAreSubtotals="1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7"/>
          </reference>
          <reference field="5" count="1">
            <x v="13"/>
          </reference>
          <reference field="8" count="1" selected="0">
            <x v="1"/>
          </reference>
        </references>
      </pivotArea>
    </format>
    <format dxfId="170">
      <pivotArea collapsedLevelsAreSubtotals="1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7"/>
          </reference>
          <reference field="5" count="1" selected="0">
            <x v="13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169">
      <pivotArea collapsedLevelsAreSubtotals="1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>
            <x v="18"/>
          </reference>
          <reference field="8" count="1" selected="0">
            <x v="1"/>
          </reference>
        </references>
      </pivotArea>
    </format>
    <format dxfId="168">
      <pivotArea collapsedLevelsAreSubtotals="1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8"/>
          </reference>
          <reference field="5" count="1">
            <x v="14"/>
          </reference>
          <reference field="8" count="1" selected="0">
            <x v="1"/>
          </reference>
        </references>
      </pivotArea>
    </format>
    <format dxfId="167">
      <pivotArea collapsedLevelsAreSubtotals="1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8"/>
          </reference>
          <reference field="5" count="1" selected="0">
            <x v="14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166">
      <pivotArea collapsedLevelsAreSubtotals="1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>
            <x v="19"/>
          </reference>
          <reference field="8" count="1" selected="0">
            <x v="1"/>
          </reference>
        </references>
      </pivotArea>
    </format>
    <format dxfId="165">
      <pivotArea collapsedLevelsAreSubtotals="1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9"/>
          </reference>
          <reference field="5" count="1">
            <x v="15"/>
          </reference>
          <reference field="8" count="1" selected="0">
            <x v="1"/>
          </reference>
        </references>
      </pivotArea>
    </format>
    <format dxfId="164">
      <pivotArea collapsedLevelsAreSubtotals="1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9"/>
          </reference>
          <reference field="5" count="1" selected="0">
            <x v="15"/>
          </reference>
          <reference field="8" count="1" selected="0">
            <x v="1"/>
          </reference>
          <reference field="12" count="1">
            <x v="2"/>
          </reference>
        </references>
      </pivotArea>
    </format>
    <format dxfId="163">
      <pivotArea collapsedLevelsAreSubtotals="1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>
            <x v="20"/>
          </reference>
          <reference field="8" count="1" selected="0">
            <x v="1"/>
          </reference>
        </references>
      </pivotArea>
    </format>
    <format dxfId="162">
      <pivotArea collapsedLevelsAreSubtotals="1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20"/>
          </reference>
          <reference field="5" count="1">
            <x v="12"/>
          </reference>
          <reference field="8" count="1" selected="0">
            <x v="1"/>
          </reference>
        </references>
      </pivotArea>
    </format>
    <format dxfId="161">
      <pivotArea collapsedLevelsAreSubtotals="1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20"/>
          </reference>
          <reference field="5" count="1" selected="0">
            <x v="12"/>
          </reference>
          <reference field="8" count="1" selected="0">
            <x v="1"/>
          </reference>
          <reference field="12" count="1">
            <x v="1"/>
          </reference>
        </references>
      </pivotArea>
    </format>
    <format dxfId="160">
      <pivotArea dataOnly="0" labelOnly="1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8" count="1">
            <x v="1"/>
          </reference>
        </references>
      </pivotArea>
    </format>
    <format dxfId="159">
      <pivotArea dataOnly="0" labelOnly="1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5">
            <x v="16"/>
            <x v="17"/>
            <x v="18"/>
            <x v="19"/>
            <x v="20"/>
          </reference>
          <reference field="8" count="1" selected="0">
            <x v="1"/>
          </reference>
        </references>
      </pivotArea>
    </format>
    <format dxfId="158">
      <pivotArea dataOnly="0" labelOnly="1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6"/>
          </reference>
          <reference field="5" count="1">
            <x v="11"/>
          </reference>
          <reference field="8" count="1" selected="0">
            <x v="1"/>
          </reference>
        </references>
      </pivotArea>
    </format>
    <format dxfId="157">
      <pivotArea dataOnly="0" labelOnly="1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7"/>
          </reference>
          <reference field="5" count="1">
            <x v="13"/>
          </reference>
          <reference field="8" count="1" selected="0">
            <x v="1"/>
          </reference>
        </references>
      </pivotArea>
    </format>
    <format dxfId="156">
      <pivotArea dataOnly="0" labelOnly="1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8"/>
          </reference>
          <reference field="5" count="1">
            <x v="14"/>
          </reference>
          <reference field="8" count="1" selected="0">
            <x v="1"/>
          </reference>
        </references>
      </pivotArea>
    </format>
    <format dxfId="155">
      <pivotArea dataOnly="0" labelOnly="1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9"/>
          </reference>
          <reference field="5" count="1">
            <x v="15"/>
          </reference>
          <reference field="8" count="1" selected="0">
            <x v="1"/>
          </reference>
        </references>
      </pivotArea>
    </format>
    <format dxfId="154">
      <pivotArea dataOnly="0" labelOnly="1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20"/>
          </reference>
          <reference field="5" count="1">
            <x v="12"/>
          </reference>
          <reference field="8" count="1" selected="0">
            <x v="1"/>
          </reference>
        </references>
      </pivotArea>
    </format>
    <format dxfId="153">
      <pivotArea dataOnly="0" labelOnly="1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6"/>
          </reference>
          <reference field="5" count="1" selected="0">
            <x v="11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152">
      <pivotArea dataOnly="0" labelOnly="1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7"/>
          </reference>
          <reference field="5" count="1" selected="0">
            <x v="13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151">
      <pivotArea dataOnly="0" labelOnly="1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8"/>
          </reference>
          <reference field="5" count="1" selected="0">
            <x v="14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150">
      <pivotArea dataOnly="0" labelOnly="1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9"/>
          </reference>
          <reference field="5" count="1" selected="0">
            <x v="15"/>
          </reference>
          <reference field="8" count="1" selected="0">
            <x v="1"/>
          </reference>
          <reference field="12" count="1">
            <x v="2"/>
          </reference>
        </references>
      </pivotArea>
    </format>
    <format dxfId="149">
      <pivotArea dataOnly="0" labelOnly="1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20"/>
          </reference>
          <reference field="5" count="1" selected="0">
            <x v="12"/>
          </reference>
          <reference field="8" count="1" selected="0">
            <x v="1"/>
          </reference>
          <reference field="12" count="1">
            <x v="1"/>
          </reference>
        </references>
      </pivotArea>
    </format>
    <format dxfId="148">
      <pivotArea collapsedLevelsAreSubtotals="1" fieldPosition="0">
        <references count="2">
          <reference field="1" count="1" selected="0">
            <x v="0"/>
          </reference>
          <reference field="2" count="1">
            <x v="1"/>
          </reference>
        </references>
      </pivotArea>
    </format>
    <format dxfId="147">
      <pivotArea collapsedLevelsAreSubtotals="1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8" count="1">
            <x v="0"/>
          </reference>
        </references>
      </pivotArea>
    </format>
    <format dxfId="146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14"/>
          </reference>
          <reference field="8" count="1" selected="0">
            <x v="0"/>
          </reference>
        </references>
      </pivotArea>
    </format>
    <format dxfId="145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4"/>
          </reference>
          <reference field="5" count="1">
            <x v="21"/>
          </reference>
          <reference field="8" count="1" selected="0">
            <x v="0"/>
          </reference>
        </references>
      </pivotArea>
    </format>
    <format dxfId="144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4"/>
          </reference>
          <reference field="5" count="1" selected="0">
            <x v="21"/>
          </reference>
          <reference field="8" count="1" selected="0">
            <x v="0"/>
          </reference>
          <reference field="12" count="1">
            <x v="0"/>
          </reference>
        </references>
      </pivotArea>
    </format>
    <format dxfId="143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15"/>
          </reference>
          <reference field="8" count="1" selected="0">
            <x v="0"/>
          </reference>
        </references>
      </pivotArea>
    </format>
    <format dxfId="142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5"/>
          </reference>
          <reference field="5" count="1">
            <x v="4"/>
          </reference>
          <reference field="8" count="1" selected="0">
            <x v="0"/>
          </reference>
        </references>
      </pivotArea>
    </format>
    <format dxfId="141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5"/>
          </reference>
          <reference field="5" count="1" selected="0">
            <x v="4"/>
          </reference>
          <reference field="8" count="1" selected="0">
            <x v="0"/>
          </reference>
          <reference field="12" count="1">
            <x v="0"/>
          </reference>
        </references>
      </pivotArea>
    </format>
    <format dxfId="140">
      <pivotArea collapsedLevelsAreSubtotals="1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139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4"/>
          </reference>
          <reference field="8" count="1" selected="0">
            <x v="1"/>
          </reference>
        </references>
      </pivotArea>
    </format>
    <format dxfId="138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4"/>
          </reference>
          <reference field="5" count="1">
            <x v="22"/>
          </reference>
          <reference field="8" count="1" selected="0">
            <x v="1"/>
          </reference>
        </references>
      </pivotArea>
    </format>
    <format dxfId="137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4"/>
          </reference>
          <reference field="5" count="1" selected="0">
            <x v="22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136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6"/>
          </reference>
          <reference field="8" count="1" selected="0">
            <x v="1"/>
          </reference>
        </references>
      </pivotArea>
    </format>
    <format dxfId="135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6"/>
          </reference>
          <reference field="5" count="1">
            <x v="0"/>
          </reference>
          <reference field="8" count="1" selected="0">
            <x v="1"/>
          </reference>
        </references>
      </pivotArea>
    </format>
    <format dxfId="134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6"/>
          </reference>
          <reference field="5" count="1" selected="0">
            <x v="0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133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9"/>
          </reference>
          <reference field="8" count="1" selected="0">
            <x v="1"/>
          </reference>
        </references>
      </pivotArea>
    </format>
    <format dxfId="132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9"/>
          </reference>
          <reference field="5" count="1">
            <x v="2"/>
          </reference>
          <reference field="8" count="1" selected="0">
            <x v="1"/>
          </reference>
        </references>
      </pivotArea>
    </format>
    <format dxfId="131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9"/>
          </reference>
          <reference field="5" count="1" selected="0">
            <x v="2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130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10"/>
          </reference>
          <reference field="8" count="1" selected="0">
            <x v="1"/>
          </reference>
        </references>
      </pivotArea>
    </format>
    <format dxfId="129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0"/>
          </reference>
          <reference field="5" count="1">
            <x v="20"/>
          </reference>
          <reference field="8" count="1" selected="0">
            <x v="1"/>
          </reference>
        </references>
      </pivotArea>
    </format>
    <format dxfId="128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0"/>
          </reference>
          <reference field="5" count="1" selected="0">
            <x v="20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127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11"/>
          </reference>
          <reference field="8" count="1" selected="0">
            <x v="1"/>
          </reference>
        </references>
      </pivotArea>
    </format>
    <format dxfId="126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1"/>
          </reference>
          <reference field="5" count="1">
            <x v="3"/>
          </reference>
          <reference field="8" count="1" selected="0">
            <x v="1"/>
          </reference>
        </references>
      </pivotArea>
    </format>
    <format dxfId="125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1"/>
          </reference>
          <reference field="5" count="1" selected="0">
            <x v="3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124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12"/>
          </reference>
          <reference field="8" count="1" selected="0">
            <x v="1"/>
          </reference>
        </references>
      </pivotArea>
    </format>
    <format dxfId="123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2"/>
          </reference>
          <reference field="5" count="1">
            <x v="9"/>
          </reference>
          <reference field="8" count="1" selected="0">
            <x v="1"/>
          </reference>
        </references>
      </pivotArea>
    </format>
    <format dxfId="122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2"/>
          </reference>
          <reference field="5" count="1" selected="0">
            <x v="9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121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21"/>
          </reference>
          <reference field="8" count="1" selected="0">
            <x v="1"/>
          </reference>
        </references>
      </pivotArea>
    </format>
    <format dxfId="120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1"/>
          </reference>
          <reference field="5" count="1">
            <x v="30"/>
          </reference>
          <reference field="8" count="1" selected="0">
            <x v="1"/>
          </reference>
        </references>
      </pivotArea>
    </format>
    <format dxfId="119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21"/>
          </reference>
          <reference field="5" count="1" selected="0">
            <x v="30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118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22"/>
          </reference>
          <reference field="8" count="1" selected="0">
            <x v="1"/>
          </reference>
        </references>
      </pivotArea>
    </format>
    <format dxfId="117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2"/>
          </reference>
          <reference field="5" count="1">
            <x v="28"/>
          </reference>
          <reference field="8" count="1" selected="0">
            <x v="1"/>
          </reference>
        </references>
      </pivotArea>
    </format>
    <format dxfId="116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22"/>
          </reference>
          <reference field="5" count="1" selected="0">
            <x v="28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115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23"/>
          </reference>
          <reference field="8" count="1" selected="0">
            <x v="1"/>
          </reference>
        </references>
      </pivotArea>
    </format>
    <format dxfId="114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3"/>
          </reference>
          <reference field="5" count="1">
            <x v="29"/>
          </reference>
          <reference field="8" count="1" selected="0">
            <x v="1"/>
          </reference>
        </references>
      </pivotArea>
    </format>
    <format dxfId="113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23"/>
          </reference>
          <reference field="5" count="1" selected="0">
            <x v="29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112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24"/>
          </reference>
          <reference field="8" count="1" selected="0">
            <x v="1"/>
          </reference>
        </references>
      </pivotArea>
    </format>
    <format dxfId="111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4"/>
          </reference>
          <reference field="5" count="1">
            <x v="27"/>
          </reference>
          <reference field="8" count="1" selected="0">
            <x v="1"/>
          </reference>
        </references>
      </pivotArea>
    </format>
    <format dxfId="110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24"/>
          </reference>
          <reference field="5" count="1" selected="0">
            <x v="27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109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29"/>
          </reference>
          <reference field="8" count="1" selected="0">
            <x v="1"/>
          </reference>
        </references>
      </pivotArea>
    </format>
    <format dxfId="108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9"/>
          </reference>
          <reference field="5" count="1">
            <x v="23"/>
          </reference>
          <reference field="8" count="1" selected="0">
            <x v="1"/>
          </reference>
        </references>
      </pivotArea>
    </format>
    <format dxfId="107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29"/>
          </reference>
          <reference field="5" count="1" selected="0">
            <x v="23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106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30"/>
          </reference>
          <reference field="8" count="1" selected="0">
            <x v="1"/>
          </reference>
        </references>
      </pivotArea>
    </format>
    <format dxfId="105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30"/>
          </reference>
          <reference field="5" count="1">
            <x v="24"/>
          </reference>
          <reference field="8" count="1" selected="0">
            <x v="1"/>
          </reference>
        </references>
      </pivotArea>
    </format>
    <format dxfId="104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30"/>
          </reference>
          <reference field="5" count="1" selected="0">
            <x v="24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103">
      <pivotArea collapsedLevelsAreSubtotals="1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8" count="1">
            <x v="2"/>
          </reference>
        </references>
      </pivotArea>
    </format>
    <format dxfId="102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0"/>
          </reference>
          <reference field="8" count="1" selected="0">
            <x v="2"/>
          </reference>
        </references>
      </pivotArea>
    </format>
    <format dxfId="101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5" count="1">
            <x v="18"/>
          </reference>
          <reference field="8" count="1" selected="0">
            <x v="2"/>
          </reference>
        </references>
      </pivotArea>
    </format>
    <format dxfId="100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5" count="1" selected="0">
            <x v="18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99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1"/>
          </reference>
          <reference field="8" count="1" selected="0">
            <x v="2"/>
          </reference>
        </references>
      </pivotArea>
    </format>
    <format dxfId="98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5" count="1">
            <x v="17"/>
          </reference>
          <reference field="8" count="1" selected="0">
            <x v="2"/>
          </reference>
        </references>
      </pivotArea>
    </format>
    <format dxfId="97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5" count="1" selected="0">
            <x v="17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96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2"/>
          </reference>
          <reference field="8" count="1" selected="0">
            <x v="2"/>
          </reference>
        </references>
      </pivotArea>
    </format>
    <format dxfId="95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5" count="1">
            <x v="5"/>
          </reference>
          <reference field="8" count="1" selected="0">
            <x v="2"/>
          </reference>
        </references>
      </pivotArea>
    </format>
    <format dxfId="94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5" count="1" selected="0">
            <x v="5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93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3"/>
          </reference>
          <reference field="8" count="1" selected="0">
            <x v="2"/>
          </reference>
        </references>
      </pivotArea>
    </format>
    <format dxfId="92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3"/>
          </reference>
          <reference field="5" count="1">
            <x v="6"/>
          </reference>
          <reference field="8" count="1" selected="0">
            <x v="2"/>
          </reference>
        </references>
      </pivotArea>
    </format>
    <format dxfId="91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3"/>
          </reference>
          <reference field="5" count="1" selected="0">
            <x v="6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90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5"/>
          </reference>
          <reference field="8" count="1" selected="0">
            <x v="2"/>
          </reference>
        </references>
      </pivotArea>
    </format>
    <format dxfId="89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5" count="1">
            <x v="19"/>
          </reference>
          <reference field="8" count="1" selected="0">
            <x v="2"/>
          </reference>
        </references>
      </pivotArea>
    </format>
    <format dxfId="88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5" count="1" selected="0">
            <x v="19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87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7"/>
          </reference>
          <reference field="8" count="1" selected="0">
            <x v="2"/>
          </reference>
        </references>
      </pivotArea>
    </format>
    <format dxfId="86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7"/>
          </reference>
          <reference field="5" count="1">
            <x v="1"/>
          </reference>
          <reference field="8" count="1" selected="0">
            <x v="2"/>
          </reference>
        </references>
      </pivotArea>
    </format>
    <format dxfId="85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7"/>
          </reference>
          <reference field="5" count="1" selected="0">
            <x v="1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84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8"/>
          </reference>
          <reference field="8" count="1" selected="0">
            <x v="2"/>
          </reference>
        </references>
      </pivotArea>
    </format>
    <format dxfId="83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8"/>
          </reference>
          <reference field="5" count="1">
            <x v="26"/>
          </reference>
          <reference field="8" count="1" selected="0">
            <x v="2"/>
          </reference>
        </references>
      </pivotArea>
    </format>
    <format dxfId="82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8"/>
          </reference>
          <reference field="5" count="1" selected="0">
            <x v="26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81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13"/>
          </reference>
          <reference field="8" count="1" selected="0">
            <x v="2"/>
          </reference>
        </references>
      </pivotArea>
    </format>
    <format dxfId="80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3"/>
          </reference>
          <reference field="5" count="1">
            <x v="10"/>
          </reference>
          <reference field="8" count="1" selected="0">
            <x v="2"/>
          </reference>
        </references>
      </pivotArea>
    </format>
    <format dxfId="79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3"/>
          </reference>
          <reference field="5" count="1" selected="0">
            <x v="10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78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25"/>
          </reference>
          <reference field="8" count="1" selected="0">
            <x v="2"/>
          </reference>
        </references>
      </pivotArea>
    </format>
    <format dxfId="77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5"/>
          </reference>
          <reference field="5" count="1">
            <x v="25"/>
          </reference>
          <reference field="8" count="1" selected="0">
            <x v="2"/>
          </reference>
        </references>
      </pivotArea>
    </format>
    <format dxfId="76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25"/>
          </reference>
          <reference field="5" count="1" selected="0">
            <x v="25"/>
          </reference>
          <reference field="8" count="1" selected="0">
            <x v="2"/>
          </reference>
          <reference field="12" count="1">
            <x v="1"/>
          </reference>
        </references>
      </pivotArea>
    </format>
    <format dxfId="75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26"/>
          </reference>
          <reference field="8" count="1" selected="0">
            <x v="2"/>
          </reference>
        </references>
      </pivotArea>
    </format>
    <format dxfId="74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6"/>
          </reference>
          <reference field="5" count="1">
            <x v="16"/>
          </reference>
          <reference field="8" count="1" selected="0">
            <x v="2"/>
          </reference>
        </references>
      </pivotArea>
    </format>
    <format dxfId="73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26"/>
          </reference>
          <reference field="5" count="1" selected="0">
            <x v="16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72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27"/>
          </reference>
          <reference field="8" count="1" selected="0">
            <x v="2"/>
          </reference>
        </references>
      </pivotArea>
    </format>
    <format dxfId="71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7"/>
          </reference>
          <reference field="5" count="1">
            <x v="7"/>
          </reference>
          <reference field="8" count="1" selected="0">
            <x v="2"/>
          </reference>
        </references>
      </pivotArea>
    </format>
    <format dxfId="70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27"/>
          </reference>
          <reference field="5" count="1" selected="0">
            <x v="7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69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>
            <x v="28"/>
          </reference>
          <reference field="8" count="1" selected="0">
            <x v="2"/>
          </reference>
        </references>
      </pivotArea>
    </format>
    <format dxfId="68">
      <pivotArea collapsedLevelsAreSubtotals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8"/>
          </reference>
          <reference field="5" count="1">
            <x v="8"/>
          </reference>
          <reference field="8" count="1" selected="0">
            <x v="2"/>
          </reference>
        </references>
      </pivotArea>
    </format>
    <format dxfId="67">
      <pivotArea collapsedLevelsAreSubtotals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28"/>
          </reference>
          <reference field="5" count="1" selected="0">
            <x v="8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66">
      <pivotArea dataOnly="0" labelOnly="1" fieldPosition="0">
        <references count="2">
          <reference field="1" count="1" selected="0">
            <x v="0"/>
          </reference>
          <reference field="2" count="1">
            <x v="1"/>
          </reference>
        </references>
      </pivotArea>
    </format>
    <format dxfId="65">
      <pivotArea dataOnly="0" labelOnly="1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8" count="0"/>
        </references>
      </pivotArea>
    </format>
    <format dxfId="64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2">
            <x v="14"/>
            <x v="15"/>
          </reference>
          <reference field="8" count="1" selected="0">
            <x v="0"/>
          </reference>
        </references>
      </pivotArea>
    </format>
    <format dxfId="63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2">
            <x v="4"/>
            <x v="6"/>
            <x v="9"/>
            <x v="10"/>
            <x v="11"/>
            <x v="12"/>
            <x v="21"/>
            <x v="22"/>
            <x v="23"/>
            <x v="24"/>
            <x v="29"/>
            <x v="30"/>
          </reference>
          <reference field="8" count="1" selected="0">
            <x v="1"/>
          </reference>
        </references>
      </pivotArea>
    </format>
    <format dxfId="62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2">
            <x v="0"/>
            <x v="1"/>
            <x v="2"/>
            <x v="3"/>
            <x v="5"/>
            <x v="7"/>
            <x v="8"/>
            <x v="13"/>
            <x v="25"/>
            <x v="26"/>
            <x v="27"/>
            <x v="28"/>
          </reference>
          <reference field="8" count="1" selected="0">
            <x v="2"/>
          </reference>
        </references>
      </pivotArea>
    </format>
    <format dxfId="61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4"/>
          </reference>
          <reference field="5" count="1">
            <x v="21"/>
          </reference>
          <reference field="8" count="1" selected="0">
            <x v="0"/>
          </reference>
        </references>
      </pivotArea>
    </format>
    <format dxfId="60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5"/>
          </reference>
          <reference field="5" count="1">
            <x v="4"/>
          </reference>
          <reference field="8" count="1" selected="0">
            <x v="0"/>
          </reference>
        </references>
      </pivotArea>
    </format>
    <format dxfId="59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4"/>
          </reference>
          <reference field="5" count="1">
            <x v="22"/>
          </reference>
          <reference field="8" count="1" selected="0">
            <x v="1"/>
          </reference>
        </references>
      </pivotArea>
    </format>
    <format dxfId="58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6"/>
          </reference>
          <reference field="5" count="1">
            <x v="0"/>
          </reference>
          <reference field="8" count="1" selected="0">
            <x v="1"/>
          </reference>
        </references>
      </pivotArea>
    </format>
    <format dxfId="57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9"/>
          </reference>
          <reference field="5" count="1">
            <x v="2"/>
          </reference>
          <reference field="8" count="1" selected="0">
            <x v="1"/>
          </reference>
        </references>
      </pivotArea>
    </format>
    <format dxfId="56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0"/>
          </reference>
          <reference field="5" count="1">
            <x v="20"/>
          </reference>
          <reference field="8" count="1" selected="0">
            <x v="1"/>
          </reference>
        </references>
      </pivotArea>
    </format>
    <format dxfId="55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1"/>
          </reference>
          <reference field="5" count="1">
            <x v="3"/>
          </reference>
          <reference field="8" count="1" selected="0">
            <x v="1"/>
          </reference>
        </references>
      </pivotArea>
    </format>
    <format dxfId="54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2"/>
          </reference>
          <reference field="5" count="1">
            <x v="9"/>
          </reference>
          <reference field="8" count="1" selected="0">
            <x v="1"/>
          </reference>
        </references>
      </pivotArea>
    </format>
    <format dxfId="53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1"/>
          </reference>
          <reference field="5" count="1">
            <x v="30"/>
          </reference>
          <reference field="8" count="1" selected="0">
            <x v="1"/>
          </reference>
        </references>
      </pivotArea>
    </format>
    <format dxfId="52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2"/>
          </reference>
          <reference field="5" count="1">
            <x v="28"/>
          </reference>
          <reference field="8" count="1" selected="0">
            <x v="1"/>
          </reference>
        </references>
      </pivotArea>
    </format>
    <format dxfId="51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3"/>
          </reference>
          <reference field="5" count="1">
            <x v="29"/>
          </reference>
          <reference field="8" count="1" selected="0">
            <x v="1"/>
          </reference>
        </references>
      </pivotArea>
    </format>
    <format dxfId="50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4"/>
          </reference>
          <reference field="5" count="1">
            <x v="27"/>
          </reference>
          <reference field="8" count="1" selected="0">
            <x v="1"/>
          </reference>
        </references>
      </pivotArea>
    </format>
    <format dxfId="49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9"/>
          </reference>
          <reference field="5" count="1">
            <x v="23"/>
          </reference>
          <reference field="8" count="1" selected="0">
            <x v="1"/>
          </reference>
        </references>
      </pivotArea>
    </format>
    <format dxfId="48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30"/>
          </reference>
          <reference field="5" count="1">
            <x v="24"/>
          </reference>
          <reference field="8" count="1" selected="0">
            <x v="1"/>
          </reference>
        </references>
      </pivotArea>
    </format>
    <format dxfId="47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5" count="1">
            <x v="18"/>
          </reference>
          <reference field="8" count="1" selected="0">
            <x v="2"/>
          </reference>
        </references>
      </pivotArea>
    </format>
    <format dxfId="46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5" count="1">
            <x v="17"/>
          </reference>
          <reference field="8" count="1" selected="0">
            <x v="2"/>
          </reference>
        </references>
      </pivotArea>
    </format>
    <format dxfId="45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5" count="1">
            <x v="5"/>
          </reference>
          <reference field="8" count="1" selected="0">
            <x v="2"/>
          </reference>
        </references>
      </pivotArea>
    </format>
    <format dxfId="44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3"/>
          </reference>
          <reference field="5" count="1">
            <x v="6"/>
          </reference>
          <reference field="8" count="1" selected="0">
            <x v="2"/>
          </reference>
        </references>
      </pivotArea>
    </format>
    <format dxfId="43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5" count="1">
            <x v="19"/>
          </reference>
          <reference field="8" count="1" selected="0">
            <x v="2"/>
          </reference>
        </references>
      </pivotArea>
    </format>
    <format dxfId="42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7"/>
          </reference>
          <reference field="5" count="1">
            <x v="1"/>
          </reference>
          <reference field="8" count="1" selected="0">
            <x v="2"/>
          </reference>
        </references>
      </pivotArea>
    </format>
    <format dxfId="41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8"/>
          </reference>
          <reference field="5" count="1">
            <x v="26"/>
          </reference>
          <reference field="8" count="1" selected="0">
            <x v="2"/>
          </reference>
        </references>
      </pivotArea>
    </format>
    <format dxfId="40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3"/>
          </reference>
          <reference field="5" count="1">
            <x v="10"/>
          </reference>
          <reference field="8" count="1" selected="0">
            <x v="2"/>
          </reference>
        </references>
      </pivotArea>
    </format>
    <format dxfId="39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5"/>
          </reference>
          <reference field="5" count="1">
            <x v="25"/>
          </reference>
          <reference field="8" count="1" selected="0">
            <x v="2"/>
          </reference>
        </references>
      </pivotArea>
    </format>
    <format dxfId="38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6"/>
          </reference>
          <reference field="5" count="1">
            <x v="16"/>
          </reference>
          <reference field="8" count="1" selected="0">
            <x v="2"/>
          </reference>
        </references>
      </pivotArea>
    </format>
    <format dxfId="37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7"/>
          </reference>
          <reference field="5" count="1">
            <x v="7"/>
          </reference>
          <reference field="8" count="1" selected="0">
            <x v="2"/>
          </reference>
        </references>
      </pivotArea>
    </format>
    <format dxfId="36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8"/>
          </reference>
          <reference field="5" count="1">
            <x v="8"/>
          </reference>
          <reference field="8" count="1" selected="0">
            <x v="2"/>
          </reference>
        </references>
      </pivotArea>
    </format>
    <format dxfId="35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4"/>
          </reference>
          <reference field="5" count="1" selected="0">
            <x v="21"/>
          </reference>
          <reference field="8" count="1" selected="0">
            <x v="0"/>
          </reference>
          <reference field="12" count="1">
            <x v="0"/>
          </reference>
        </references>
      </pivotArea>
    </format>
    <format dxfId="34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5"/>
          </reference>
          <reference field="5" count="1" selected="0">
            <x v="4"/>
          </reference>
          <reference field="8" count="1" selected="0">
            <x v="0"/>
          </reference>
          <reference field="12" count="1">
            <x v="0"/>
          </reference>
        </references>
      </pivotArea>
    </format>
    <format dxfId="33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4"/>
          </reference>
          <reference field="5" count="1" selected="0">
            <x v="22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32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6"/>
          </reference>
          <reference field="5" count="1" selected="0">
            <x v="0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31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9"/>
          </reference>
          <reference field="5" count="1" selected="0">
            <x v="2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30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0"/>
          </reference>
          <reference field="5" count="1" selected="0">
            <x v="20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29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1"/>
          </reference>
          <reference field="5" count="1" selected="0">
            <x v="3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28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2"/>
          </reference>
          <reference field="5" count="1" selected="0">
            <x v="9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27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21"/>
          </reference>
          <reference field="5" count="1" selected="0">
            <x v="30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26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22"/>
          </reference>
          <reference field="5" count="1" selected="0">
            <x v="28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25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23"/>
          </reference>
          <reference field="5" count="1" selected="0">
            <x v="29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24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24"/>
          </reference>
          <reference field="5" count="1" selected="0">
            <x v="27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23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29"/>
          </reference>
          <reference field="5" count="1" selected="0">
            <x v="23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22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30"/>
          </reference>
          <reference field="5" count="1" selected="0">
            <x v="24"/>
          </reference>
          <reference field="8" count="1" selected="0">
            <x v="1"/>
          </reference>
          <reference field="12" count="1">
            <x v="0"/>
          </reference>
        </references>
      </pivotArea>
    </format>
    <format dxfId="21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5" count="1" selected="0">
            <x v="18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20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5" count="1" selected="0">
            <x v="17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19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5" count="1" selected="0">
            <x v="5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18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3"/>
          </reference>
          <reference field="5" count="1" selected="0">
            <x v="6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17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5" count="1" selected="0">
            <x v="19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16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7"/>
          </reference>
          <reference field="5" count="1" selected="0">
            <x v="1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15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8"/>
          </reference>
          <reference field="5" count="1" selected="0">
            <x v="26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14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3"/>
          </reference>
          <reference field="5" count="1" selected="0">
            <x v="10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13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25"/>
          </reference>
          <reference field="5" count="1" selected="0">
            <x v="25"/>
          </reference>
          <reference field="8" count="1" selected="0">
            <x v="2"/>
          </reference>
          <reference field="12" count="1">
            <x v="1"/>
          </reference>
        </references>
      </pivotArea>
    </format>
    <format dxfId="12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26"/>
          </reference>
          <reference field="5" count="1" selected="0">
            <x v="16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11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27"/>
          </reference>
          <reference field="5" count="1" selected="0">
            <x v="7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10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28"/>
          </reference>
          <reference field="5" count="1" selected="0">
            <x v="8"/>
          </reference>
          <reference field="8" count="1" selected="0">
            <x v="2"/>
          </reference>
          <reference field="12" count="1">
            <x v="0"/>
          </reference>
        </references>
      </pivotArea>
    </format>
    <format dxfId="9">
      <pivotArea collapsedLevelsAreSubtotals="1" fieldPosition="0">
        <references count="2">
          <reference field="1" count="1" selected="0">
            <x v="1"/>
          </reference>
          <reference field="2" count="1">
            <x v="0"/>
          </reference>
        </references>
      </pivotArea>
    </format>
    <format dxfId="8">
      <pivotArea dataOnly="0" labelOnly="1" fieldPosition="0">
        <references count="2">
          <reference field="1" count="1" selected="0">
            <x v="1"/>
          </reference>
          <reference field="2" count="1">
            <x v="0"/>
          </reference>
        </references>
      </pivotArea>
    </format>
    <format dxfId="7">
      <pivotArea collapsedLevelsAreSubtotals="1" fieldPosition="0">
        <references count="1">
          <reference field="1" count="1">
            <x v="1"/>
          </reference>
        </references>
      </pivotArea>
    </format>
    <format dxfId="6">
      <pivotArea dataOnly="0" labelOnly="1" fieldPosition="0">
        <references count="1">
          <reference field="1" count="1">
            <x v="1"/>
          </reference>
        </references>
      </pivotArea>
    </format>
    <format dxfId="5">
      <pivotArea collapsedLevelsAreSubtotals="1" fieldPosition="0">
        <references count="1">
          <reference field="1" count="1">
            <x v="0"/>
          </reference>
        </references>
      </pivotArea>
    </format>
    <format dxfId="4">
      <pivotArea type="origin" dataOnly="0" labelOnly="1" outline="0" offset="A2" fieldPosition="0"/>
    </format>
    <format dxfId="3">
      <pivotArea field="1" type="button" dataOnly="0" labelOnly="1" outline="0" axis="axisRow" fieldPosition="0"/>
    </format>
    <format dxfId="2">
      <pivotArea dataOnly="0" labelOnly="1" fieldPosition="0">
        <references count="1">
          <reference field="1" count="1">
            <x v="0"/>
          </reference>
        </references>
      </pivotArea>
    </format>
    <format dxfId="1">
      <pivotArea dataOnly="0" labelOnly="1" fieldPosition="0">
        <references count="1">
          <reference field="11" count="0"/>
        </references>
      </pivotArea>
    </format>
    <format dxfId="0">
      <pivotArea dataOnly="0" labelOnly="1" fieldPosition="0">
        <references count="2">
          <reference field="10" count="0"/>
          <reference field="11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4FEFB-1576-4E67-9882-7EE6F4AA11E4}">
  <dimension ref="A1:M43"/>
  <sheetViews>
    <sheetView tabSelected="1" topLeftCell="A13" workbookViewId="0">
      <selection activeCell="F45" sqref="F45"/>
    </sheetView>
  </sheetViews>
  <sheetFormatPr defaultRowHeight="14.25" x14ac:dyDescent="0.45"/>
  <cols>
    <col min="1" max="1" width="16.6640625" bestFit="1" customWidth="1"/>
    <col min="2" max="2" width="10.59765625" bestFit="1" customWidth="1"/>
    <col min="3" max="3" width="84.1328125" bestFit="1" customWidth="1"/>
    <col min="4" max="4" width="6.73046875" bestFit="1" customWidth="1"/>
    <col min="5" max="5" width="6.06640625" bestFit="1" customWidth="1"/>
    <col min="6" max="6" width="39.796875" bestFit="1" customWidth="1"/>
    <col min="7" max="7" width="19.265625" bestFit="1" customWidth="1"/>
    <col min="8" max="8" width="39.796875" bestFit="1" customWidth="1"/>
    <col min="9" max="9" width="8.53125" bestFit="1" customWidth="1"/>
    <col min="10" max="10" width="7.73046875" bestFit="1" customWidth="1"/>
    <col min="11" max="11" width="8.265625" bestFit="1" customWidth="1"/>
    <col min="12" max="12" width="4.73046875" bestFit="1" customWidth="1"/>
    <col min="13" max="13" width="6" bestFit="1" customWidth="1"/>
  </cols>
  <sheetData>
    <row r="1" spans="1:13" x14ac:dyDescent="0.45">
      <c r="A1" t="s">
        <v>0</v>
      </c>
      <c r="B1" t="s">
        <v>13</v>
      </c>
      <c r="C1" t="s">
        <v>14</v>
      </c>
      <c r="D1" t="s">
        <v>1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</v>
      </c>
      <c r="K1" t="s">
        <v>3</v>
      </c>
      <c r="L1" t="s">
        <v>4</v>
      </c>
      <c r="M1" t="s">
        <v>5</v>
      </c>
    </row>
    <row r="2" spans="1:13" x14ac:dyDescent="0.45">
      <c r="A2" s="1">
        <v>2025.1</v>
      </c>
      <c r="B2" t="s">
        <v>20</v>
      </c>
      <c r="C2" t="s">
        <v>21</v>
      </c>
      <c r="D2">
        <v>71.260000000000005</v>
      </c>
      <c r="E2" t="s">
        <v>89</v>
      </c>
      <c r="F2" t="s">
        <v>90</v>
      </c>
      <c r="G2" t="s">
        <v>25</v>
      </c>
      <c r="H2" t="s">
        <v>90</v>
      </c>
      <c r="I2" t="s">
        <v>25</v>
      </c>
      <c r="J2">
        <v>2600000</v>
      </c>
      <c r="K2" t="s">
        <v>6</v>
      </c>
      <c r="L2">
        <v>2027</v>
      </c>
      <c r="M2" t="s">
        <v>7</v>
      </c>
    </row>
    <row r="3" spans="1:13" x14ac:dyDescent="0.45">
      <c r="A3" s="1">
        <v>2025.1</v>
      </c>
      <c r="B3" t="s">
        <v>20</v>
      </c>
      <c r="C3" t="s">
        <v>21</v>
      </c>
      <c r="D3">
        <v>72.260000000000005</v>
      </c>
      <c r="E3" t="s">
        <v>87</v>
      </c>
      <c r="F3" t="s">
        <v>88</v>
      </c>
      <c r="G3" t="s">
        <v>25</v>
      </c>
      <c r="H3" t="s">
        <v>88</v>
      </c>
      <c r="I3" t="s">
        <v>25</v>
      </c>
      <c r="J3">
        <v>2000000</v>
      </c>
      <c r="K3" t="s">
        <v>6</v>
      </c>
      <c r="L3">
        <v>2027</v>
      </c>
      <c r="M3" t="s">
        <v>7</v>
      </c>
    </row>
    <row r="4" spans="1:13" x14ac:dyDescent="0.45">
      <c r="A4" s="1">
        <v>2025.1</v>
      </c>
      <c r="B4" t="s">
        <v>20</v>
      </c>
      <c r="C4" t="s">
        <v>21</v>
      </c>
      <c r="D4">
        <v>73.260000000000005</v>
      </c>
      <c r="E4" t="s">
        <v>85</v>
      </c>
      <c r="F4" t="s">
        <v>86</v>
      </c>
      <c r="G4" t="s">
        <v>25</v>
      </c>
      <c r="H4" t="s">
        <v>86</v>
      </c>
      <c r="I4" t="s">
        <v>25</v>
      </c>
      <c r="J4">
        <v>6295889</v>
      </c>
      <c r="K4" t="s">
        <v>6</v>
      </c>
      <c r="L4">
        <v>2027</v>
      </c>
      <c r="M4" t="s">
        <v>7</v>
      </c>
    </row>
    <row r="5" spans="1:13" x14ac:dyDescent="0.45">
      <c r="A5" s="1">
        <v>2025.1</v>
      </c>
      <c r="B5" t="s">
        <v>20</v>
      </c>
      <c r="C5" t="s">
        <v>21</v>
      </c>
      <c r="D5">
        <v>74.260000000000005</v>
      </c>
      <c r="E5" t="s">
        <v>83</v>
      </c>
      <c r="F5" t="s">
        <v>84</v>
      </c>
      <c r="G5" t="s">
        <v>25</v>
      </c>
      <c r="H5" t="s">
        <v>84</v>
      </c>
      <c r="I5" t="s">
        <v>25</v>
      </c>
      <c r="J5">
        <v>2963102</v>
      </c>
      <c r="K5" t="s">
        <v>6</v>
      </c>
      <c r="L5">
        <v>2027</v>
      </c>
      <c r="M5" t="s">
        <v>7</v>
      </c>
    </row>
    <row r="6" spans="1:13" x14ac:dyDescent="0.45">
      <c r="A6" s="1">
        <v>2025.1</v>
      </c>
      <c r="B6" t="s">
        <v>20</v>
      </c>
      <c r="C6" t="s">
        <v>21</v>
      </c>
      <c r="D6">
        <v>75.260000000000005</v>
      </c>
      <c r="E6" t="s">
        <v>81</v>
      </c>
      <c r="F6" t="s">
        <v>82</v>
      </c>
      <c r="G6" t="s">
        <v>26</v>
      </c>
      <c r="H6" t="s">
        <v>82</v>
      </c>
      <c r="I6" t="s">
        <v>36</v>
      </c>
      <c r="J6">
        <v>320000</v>
      </c>
      <c r="K6" t="s">
        <v>6</v>
      </c>
      <c r="L6">
        <v>2027</v>
      </c>
      <c r="M6" t="s">
        <v>7</v>
      </c>
    </row>
    <row r="7" spans="1:13" x14ac:dyDescent="0.45">
      <c r="A7" s="1">
        <v>2025.1</v>
      </c>
      <c r="B7" t="s">
        <v>20</v>
      </c>
      <c r="C7" t="s">
        <v>21</v>
      </c>
      <c r="D7">
        <v>76.260000000000005</v>
      </c>
      <c r="E7" t="s">
        <v>79</v>
      </c>
      <c r="F7" t="s">
        <v>80</v>
      </c>
      <c r="G7" t="s">
        <v>71</v>
      </c>
      <c r="H7" t="s">
        <v>80</v>
      </c>
      <c r="I7" t="s">
        <v>25</v>
      </c>
      <c r="J7">
        <v>307068</v>
      </c>
      <c r="K7" t="s">
        <v>6</v>
      </c>
      <c r="L7">
        <v>2027</v>
      </c>
      <c r="M7" t="s">
        <v>7</v>
      </c>
    </row>
    <row r="8" spans="1:13" x14ac:dyDescent="0.45">
      <c r="A8" s="1">
        <v>2025.1</v>
      </c>
      <c r="B8" t="s">
        <v>20</v>
      </c>
      <c r="C8" t="s">
        <v>21</v>
      </c>
      <c r="D8">
        <v>77.260000000000005</v>
      </c>
      <c r="E8" t="s">
        <v>76</v>
      </c>
      <c r="F8" t="s">
        <v>77</v>
      </c>
      <c r="G8" t="s">
        <v>78</v>
      </c>
      <c r="H8" t="s">
        <v>77</v>
      </c>
      <c r="I8" t="s">
        <v>36</v>
      </c>
      <c r="J8">
        <v>221492</v>
      </c>
      <c r="K8" t="s">
        <v>6</v>
      </c>
      <c r="L8">
        <v>2027</v>
      </c>
      <c r="M8" t="s">
        <v>7</v>
      </c>
    </row>
    <row r="9" spans="1:13" x14ac:dyDescent="0.45">
      <c r="A9" s="1">
        <v>2025.1</v>
      </c>
      <c r="B9" t="s">
        <v>20</v>
      </c>
      <c r="C9" t="s">
        <v>21</v>
      </c>
      <c r="D9">
        <v>78.260000000000005</v>
      </c>
      <c r="E9" t="s">
        <v>74</v>
      </c>
      <c r="F9" t="s">
        <v>75</v>
      </c>
      <c r="G9" t="s">
        <v>25</v>
      </c>
      <c r="H9" t="s">
        <v>75</v>
      </c>
      <c r="I9" t="s">
        <v>25</v>
      </c>
      <c r="J9">
        <v>5382342</v>
      </c>
      <c r="K9" t="s">
        <v>6</v>
      </c>
      <c r="L9">
        <v>2027</v>
      </c>
      <c r="M9" t="s">
        <v>7</v>
      </c>
    </row>
    <row r="10" spans="1:13" x14ac:dyDescent="0.45">
      <c r="A10" s="1">
        <v>2025.1</v>
      </c>
      <c r="B10" t="s">
        <v>20</v>
      </c>
      <c r="C10" t="s">
        <v>21</v>
      </c>
      <c r="D10">
        <v>79.260000000000005</v>
      </c>
      <c r="E10" t="s">
        <v>72</v>
      </c>
      <c r="F10" t="s">
        <v>73</v>
      </c>
      <c r="G10" t="s">
        <v>25</v>
      </c>
      <c r="H10" t="s">
        <v>73</v>
      </c>
      <c r="I10" t="s">
        <v>25</v>
      </c>
      <c r="J10">
        <v>650605</v>
      </c>
      <c r="K10" t="s">
        <v>6</v>
      </c>
      <c r="L10">
        <v>2027</v>
      </c>
      <c r="M10" t="s">
        <v>7</v>
      </c>
    </row>
    <row r="11" spans="1:13" x14ac:dyDescent="0.45">
      <c r="A11" s="1">
        <v>2025.1</v>
      </c>
      <c r="B11" t="s">
        <v>20</v>
      </c>
      <c r="C11" t="s">
        <v>21</v>
      </c>
      <c r="D11">
        <v>80.260000000000005</v>
      </c>
      <c r="E11" t="s">
        <v>69</v>
      </c>
      <c r="F11" t="s">
        <v>70</v>
      </c>
      <c r="G11" t="s">
        <v>71</v>
      </c>
      <c r="H11" t="s">
        <v>70</v>
      </c>
      <c r="I11" t="s">
        <v>36</v>
      </c>
      <c r="J11">
        <v>357897</v>
      </c>
      <c r="K11" t="s">
        <v>6</v>
      </c>
      <c r="L11">
        <v>2027</v>
      </c>
      <c r="M11" t="s">
        <v>7</v>
      </c>
    </row>
    <row r="12" spans="1:13" x14ac:dyDescent="0.45">
      <c r="A12" s="1">
        <v>2025.1</v>
      </c>
      <c r="B12" t="s">
        <v>20</v>
      </c>
      <c r="C12" t="s">
        <v>21</v>
      </c>
      <c r="D12">
        <v>81.260000000000005</v>
      </c>
      <c r="E12" t="s">
        <v>67</v>
      </c>
      <c r="F12" t="s">
        <v>68</v>
      </c>
      <c r="G12" t="s">
        <v>64</v>
      </c>
      <c r="H12" t="s">
        <v>68</v>
      </c>
      <c r="I12" t="s">
        <v>36</v>
      </c>
      <c r="J12">
        <v>3396031</v>
      </c>
      <c r="K12" t="s">
        <v>6</v>
      </c>
      <c r="L12">
        <v>2027</v>
      </c>
      <c r="M12" t="s">
        <v>7</v>
      </c>
    </row>
    <row r="13" spans="1:13" x14ac:dyDescent="0.45">
      <c r="A13" s="1">
        <v>2025.1</v>
      </c>
      <c r="B13" t="s">
        <v>20</v>
      </c>
      <c r="C13" t="s">
        <v>21</v>
      </c>
      <c r="D13">
        <v>82.26</v>
      </c>
      <c r="E13" t="s">
        <v>65</v>
      </c>
      <c r="F13" t="s">
        <v>66</v>
      </c>
      <c r="G13" t="s">
        <v>64</v>
      </c>
      <c r="H13" t="s">
        <v>66</v>
      </c>
      <c r="I13" t="s">
        <v>36</v>
      </c>
      <c r="J13">
        <v>157300</v>
      </c>
      <c r="K13" t="s">
        <v>6</v>
      </c>
      <c r="L13">
        <v>2027</v>
      </c>
      <c r="M13" t="s">
        <v>7</v>
      </c>
    </row>
    <row r="14" spans="1:13" x14ac:dyDescent="0.45">
      <c r="A14" s="1">
        <v>2025.1</v>
      </c>
      <c r="B14" t="s">
        <v>20</v>
      </c>
      <c r="C14" t="s">
        <v>21</v>
      </c>
      <c r="D14">
        <v>83.26</v>
      </c>
      <c r="E14" t="s">
        <v>62</v>
      </c>
      <c r="F14" t="s">
        <v>63</v>
      </c>
      <c r="G14" t="s">
        <v>64</v>
      </c>
      <c r="H14" t="s">
        <v>63</v>
      </c>
      <c r="I14" t="s">
        <v>36</v>
      </c>
      <c r="J14">
        <v>287136</v>
      </c>
      <c r="K14" t="s">
        <v>6</v>
      </c>
      <c r="L14">
        <v>2027</v>
      </c>
      <c r="M14" t="s">
        <v>7</v>
      </c>
    </row>
    <row r="15" spans="1:13" x14ac:dyDescent="0.45">
      <c r="A15" s="1">
        <v>2025.1</v>
      </c>
      <c r="B15" t="s">
        <v>20</v>
      </c>
      <c r="C15" t="s">
        <v>21</v>
      </c>
      <c r="D15">
        <v>84.26</v>
      </c>
      <c r="E15" t="s">
        <v>60</v>
      </c>
      <c r="F15" t="s">
        <v>61</v>
      </c>
      <c r="G15" t="s">
        <v>25</v>
      </c>
      <c r="H15" t="s">
        <v>61</v>
      </c>
      <c r="I15" t="s">
        <v>25</v>
      </c>
      <c r="J15">
        <v>962398</v>
      </c>
      <c r="K15" t="s">
        <v>6</v>
      </c>
      <c r="L15">
        <v>2027</v>
      </c>
      <c r="M15" t="s">
        <v>7</v>
      </c>
    </row>
    <row r="16" spans="1:13" x14ac:dyDescent="0.45">
      <c r="A16" s="1">
        <v>2025.1</v>
      </c>
      <c r="B16" t="s">
        <v>20</v>
      </c>
      <c r="C16" t="s">
        <v>21</v>
      </c>
      <c r="D16">
        <v>85.26</v>
      </c>
      <c r="E16" t="s">
        <v>58</v>
      </c>
      <c r="F16" t="s">
        <v>59</v>
      </c>
      <c r="G16" t="s">
        <v>57</v>
      </c>
      <c r="H16" t="s">
        <v>59</v>
      </c>
      <c r="I16" t="s">
        <v>57</v>
      </c>
      <c r="J16">
        <v>1122474</v>
      </c>
      <c r="K16" t="s">
        <v>6</v>
      </c>
      <c r="L16">
        <v>2027</v>
      </c>
      <c r="M16" t="s">
        <v>7</v>
      </c>
    </row>
    <row r="17" spans="1:13" x14ac:dyDescent="0.45">
      <c r="A17" s="1">
        <v>2025.1</v>
      </c>
      <c r="B17" t="s">
        <v>20</v>
      </c>
      <c r="C17" t="s">
        <v>21</v>
      </c>
      <c r="D17">
        <v>86.26</v>
      </c>
      <c r="E17" t="s">
        <v>26</v>
      </c>
      <c r="F17" t="s">
        <v>56</v>
      </c>
      <c r="G17" t="s">
        <v>57</v>
      </c>
      <c r="H17" t="s">
        <v>56</v>
      </c>
      <c r="I17" t="s">
        <v>57</v>
      </c>
      <c r="J17">
        <v>1291568</v>
      </c>
      <c r="K17" t="s">
        <v>6</v>
      </c>
      <c r="L17">
        <v>2027</v>
      </c>
      <c r="M17" t="s">
        <v>7</v>
      </c>
    </row>
    <row r="18" spans="1:13" x14ac:dyDescent="0.45">
      <c r="A18" s="1">
        <v>2025.1</v>
      </c>
      <c r="B18" t="s">
        <v>20</v>
      </c>
      <c r="C18" t="s">
        <v>21</v>
      </c>
      <c r="D18">
        <v>92.26</v>
      </c>
      <c r="E18" t="s">
        <v>41</v>
      </c>
      <c r="F18" t="s">
        <v>42</v>
      </c>
      <c r="G18" t="s">
        <v>35</v>
      </c>
      <c r="H18" t="s">
        <v>42</v>
      </c>
      <c r="I18" t="s">
        <v>36</v>
      </c>
      <c r="J18">
        <v>107513</v>
      </c>
      <c r="K18" t="s">
        <v>6</v>
      </c>
      <c r="L18">
        <v>2027</v>
      </c>
      <c r="M18" t="s">
        <v>7</v>
      </c>
    </row>
    <row r="19" spans="1:13" x14ac:dyDescent="0.45">
      <c r="A19" s="1">
        <v>2025.1</v>
      </c>
      <c r="B19" t="s">
        <v>20</v>
      </c>
      <c r="C19" t="s">
        <v>21</v>
      </c>
      <c r="D19">
        <v>93.26</v>
      </c>
      <c r="E19" t="s">
        <v>39</v>
      </c>
      <c r="F19" t="s">
        <v>40</v>
      </c>
      <c r="G19" t="s">
        <v>35</v>
      </c>
      <c r="H19" t="s">
        <v>40</v>
      </c>
      <c r="I19" t="s">
        <v>36</v>
      </c>
      <c r="J19">
        <v>804608</v>
      </c>
      <c r="K19" t="s">
        <v>6</v>
      </c>
      <c r="L19">
        <v>2027</v>
      </c>
      <c r="M19" t="s">
        <v>7</v>
      </c>
    </row>
    <row r="20" spans="1:13" x14ac:dyDescent="0.45">
      <c r="A20" s="1">
        <v>2025.1</v>
      </c>
      <c r="B20" t="s">
        <v>20</v>
      </c>
      <c r="C20" t="s">
        <v>21</v>
      </c>
      <c r="D20">
        <v>94.26</v>
      </c>
      <c r="E20" t="s">
        <v>37</v>
      </c>
      <c r="F20" t="s">
        <v>38</v>
      </c>
      <c r="G20" t="s">
        <v>35</v>
      </c>
      <c r="H20" t="s">
        <v>38</v>
      </c>
      <c r="I20" t="s">
        <v>36</v>
      </c>
      <c r="J20">
        <v>2919763</v>
      </c>
      <c r="K20" t="s">
        <v>6</v>
      </c>
      <c r="L20">
        <v>2027</v>
      </c>
      <c r="M20" t="s">
        <v>7</v>
      </c>
    </row>
    <row r="21" spans="1:13" x14ac:dyDescent="0.45">
      <c r="A21" s="1">
        <v>2025.1</v>
      </c>
      <c r="B21" t="s">
        <v>20</v>
      </c>
      <c r="C21" t="s">
        <v>21</v>
      </c>
      <c r="D21">
        <v>95.26</v>
      </c>
      <c r="E21" t="s">
        <v>33</v>
      </c>
      <c r="F21" t="s">
        <v>34</v>
      </c>
      <c r="G21" t="s">
        <v>35</v>
      </c>
      <c r="H21" t="s">
        <v>34</v>
      </c>
      <c r="I21" t="s">
        <v>36</v>
      </c>
      <c r="J21">
        <v>118999</v>
      </c>
      <c r="K21" t="s">
        <v>6</v>
      </c>
      <c r="L21">
        <v>2027</v>
      </c>
      <c r="M21" t="s">
        <v>7</v>
      </c>
    </row>
    <row r="22" spans="1:13" x14ac:dyDescent="0.45">
      <c r="A22" s="1">
        <v>2025.1</v>
      </c>
      <c r="B22" t="s">
        <v>20</v>
      </c>
      <c r="C22" t="s">
        <v>21</v>
      </c>
      <c r="D22">
        <v>96.26</v>
      </c>
      <c r="E22" t="s">
        <v>31</v>
      </c>
      <c r="F22" t="s">
        <v>32</v>
      </c>
      <c r="G22" t="s">
        <v>25</v>
      </c>
      <c r="H22" t="s">
        <v>32</v>
      </c>
      <c r="I22" t="s">
        <v>25</v>
      </c>
      <c r="J22">
        <v>2155000</v>
      </c>
      <c r="K22" t="s">
        <v>6</v>
      </c>
      <c r="L22">
        <v>2027</v>
      </c>
      <c r="M22" t="s">
        <v>8</v>
      </c>
    </row>
    <row r="23" spans="1:13" x14ac:dyDescent="0.45">
      <c r="A23" s="1">
        <v>2025.1</v>
      </c>
      <c r="B23" t="s">
        <v>20</v>
      </c>
      <c r="C23" t="s">
        <v>21</v>
      </c>
      <c r="D23">
        <v>98.26</v>
      </c>
      <c r="E23" t="s">
        <v>29</v>
      </c>
      <c r="F23" t="s">
        <v>30</v>
      </c>
      <c r="G23" t="s">
        <v>25</v>
      </c>
      <c r="H23" t="s">
        <v>30</v>
      </c>
      <c r="I23" t="s">
        <v>25</v>
      </c>
      <c r="J23">
        <v>339839</v>
      </c>
      <c r="K23" t="s">
        <v>6</v>
      </c>
      <c r="L23">
        <v>2027</v>
      </c>
      <c r="M23" t="s">
        <v>7</v>
      </c>
    </row>
    <row r="24" spans="1:13" x14ac:dyDescent="0.45">
      <c r="A24" s="1">
        <v>2025.1</v>
      </c>
      <c r="B24" t="s">
        <v>20</v>
      </c>
      <c r="C24" t="s">
        <v>21</v>
      </c>
      <c r="D24">
        <v>100.26</v>
      </c>
      <c r="E24" t="s">
        <v>27</v>
      </c>
      <c r="F24" t="s">
        <v>28</v>
      </c>
      <c r="G24" t="s">
        <v>24</v>
      </c>
      <c r="H24" t="s">
        <v>28</v>
      </c>
      <c r="I24" t="s">
        <v>25</v>
      </c>
      <c r="J24">
        <v>321517</v>
      </c>
      <c r="K24" t="s">
        <v>6</v>
      </c>
      <c r="L24">
        <v>2027</v>
      </c>
      <c r="M24" t="s">
        <v>7</v>
      </c>
    </row>
    <row r="25" spans="1:13" x14ac:dyDescent="0.45">
      <c r="A25" s="1">
        <v>2025.1</v>
      </c>
      <c r="B25" t="s">
        <v>20</v>
      </c>
      <c r="C25" t="s">
        <v>21</v>
      </c>
      <c r="D25">
        <v>101.26</v>
      </c>
      <c r="E25" t="s">
        <v>22</v>
      </c>
      <c r="F25" t="s">
        <v>23</v>
      </c>
      <c r="G25" t="s">
        <v>24</v>
      </c>
      <c r="H25" t="s">
        <v>23</v>
      </c>
      <c r="I25" t="s">
        <v>25</v>
      </c>
      <c r="J25">
        <v>160161</v>
      </c>
      <c r="K25" t="s">
        <v>6</v>
      </c>
      <c r="L25">
        <v>2027</v>
      </c>
      <c r="M25" t="s">
        <v>7</v>
      </c>
    </row>
    <row r="26" spans="1:13" x14ac:dyDescent="0.45">
      <c r="A26" s="1">
        <v>2025.1</v>
      </c>
      <c r="B26" t="s">
        <v>43</v>
      </c>
      <c r="C26" t="s">
        <v>44</v>
      </c>
      <c r="D26">
        <v>87.26</v>
      </c>
      <c r="E26" t="s">
        <v>54</v>
      </c>
      <c r="F26" t="s">
        <v>55</v>
      </c>
      <c r="G26" t="s">
        <v>47</v>
      </c>
      <c r="H26" t="s">
        <v>55</v>
      </c>
      <c r="I26" t="s">
        <v>36</v>
      </c>
      <c r="J26">
        <v>395622</v>
      </c>
      <c r="K26" t="s">
        <v>9</v>
      </c>
      <c r="L26">
        <v>2027</v>
      </c>
      <c r="M26" t="s">
        <v>7</v>
      </c>
    </row>
    <row r="27" spans="1:13" x14ac:dyDescent="0.45">
      <c r="A27" s="1">
        <v>2025.1</v>
      </c>
      <c r="B27" t="s">
        <v>43</v>
      </c>
      <c r="C27" t="s">
        <v>44</v>
      </c>
      <c r="D27">
        <v>87.26</v>
      </c>
      <c r="E27" t="s">
        <v>54</v>
      </c>
      <c r="F27" t="s">
        <v>55</v>
      </c>
      <c r="G27" t="s">
        <v>47</v>
      </c>
      <c r="H27" t="s">
        <v>55</v>
      </c>
      <c r="I27" t="s">
        <v>36</v>
      </c>
      <c r="J27">
        <v>98905</v>
      </c>
      <c r="K27" t="s">
        <v>6</v>
      </c>
      <c r="L27">
        <v>2027</v>
      </c>
      <c r="M27" t="s">
        <v>7</v>
      </c>
    </row>
    <row r="28" spans="1:13" x14ac:dyDescent="0.45">
      <c r="A28" s="1">
        <v>2025.1</v>
      </c>
      <c r="B28" t="s">
        <v>43</v>
      </c>
      <c r="C28" t="s">
        <v>44</v>
      </c>
      <c r="D28">
        <v>88.26</v>
      </c>
      <c r="E28" t="s">
        <v>52</v>
      </c>
      <c r="F28" t="s">
        <v>53</v>
      </c>
      <c r="G28" t="s">
        <v>47</v>
      </c>
      <c r="H28" t="s">
        <v>53</v>
      </c>
      <c r="I28" t="s">
        <v>36</v>
      </c>
      <c r="J28">
        <v>300793</v>
      </c>
      <c r="K28" t="s">
        <v>9</v>
      </c>
      <c r="L28">
        <v>2027</v>
      </c>
      <c r="M28" t="s">
        <v>7</v>
      </c>
    </row>
    <row r="29" spans="1:13" x14ac:dyDescent="0.45">
      <c r="A29" s="1">
        <v>2025.1</v>
      </c>
      <c r="B29" t="s">
        <v>43</v>
      </c>
      <c r="C29" t="s">
        <v>44</v>
      </c>
      <c r="D29">
        <v>88.26</v>
      </c>
      <c r="E29" t="s">
        <v>52</v>
      </c>
      <c r="F29" t="s">
        <v>53</v>
      </c>
      <c r="G29" t="s">
        <v>47</v>
      </c>
      <c r="H29" t="s">
        <v>53</v>
      </c>
      <c r="I29" t="s">
        <v>36</v>
      </c>
      <c r="J29">
        <v>217817</v>
      </c>
      <c r="K29" t="s">
        <v>6</v>
      </c>
      <c r="L29">
        <v>2027</v>
      </c>
      <c r="M29" t="s">
        <v>7</v>
      </c>
    </row>
    <row r="30" spans="1:13" x14ac:dyDescent="0.45">
      <c r="A30" s="1">
        <v>2025.1</v>
      </c>
      <c r="B30" t="s">
        <v>43</v>
      </c>
      <c r="C30" t="s">
        <v>44</v>
      </c>
      <c r="D30">
        <v>89.26</v>
      </c>
      <c r="E30" t="s">
        <v>50</v>
      </c>
      <c r="F30" t="s">
        <v>51</v>
      </c>
      <c r="G30" t="s">
        <v>47</v>
      </c>
      <c r="H30" t="s">
        <v>51</v>
      </c>
      <c r="I30" t="s">
        <v>36</v>
      </c>
      <c r="J30">
        <v>1043540</v>
      </c>
      <c r="K30" t="s">
        <v>9</v>
      </c>
      <c r="L30">
        <v>2027</v>
      </c>
      <c r="M30" t="s">
        <v>7</v>
      </c>
    </row>
    <row r="31" spans="1:13" x14ac:dyDescent="0.45">
      <c r="A31" s="1">
        <v>2025.1</v>
      </c>
      <c r="B31" t="s">
        <v>43</v>
      </c>
      <c r="C31" t="s">
        <v>44</v>
      </c>
      <c r="D31">
        <v>89.26</v>
      </c>
      <c r="E31" t="s">
        <v>50</v>
      </c>
      <c r="F31" t="s">
        <v>51</v>
      </c>
      <c r="G31" t="s">
        <v>47</v>
      </c>
      <c r="H31" t="s">
        <v>51</v>
      </c>
      <c r="I31" t="s">
        <v>36</v>
      </c>
      <c r="J31">
        <v>755667</v>
      </c>
      <c r="K31" t="s">
        <v>6</v>
      </c>
      <c r="L31">
        <v>2027</v>
      </c>
      <c r="M31" t="s">
        <v>7</v>
      </c>
    </row>
    <row r="32" spans="1:13" x14ac:dyDescent="0.45">
      <c r="A32" s="1">
        <v>2025.1</v>
      </c>
      <c r="B32" t="s">
        <v>43</v>
      </c>
      <c r="C32" t="s">
        <v>44</v>
      </c>
      <c r="D32">
        <v>90.26</v>
      </c>
      <c r="E32" t="s">
        <v>48</v>
      </c>
      <c r="F32" t="s">
        <v>49</v>
      </c>
      <c r="G32" t="s">
        <v>47</v>
      </c>
      <c r="H32" t="s">
        <v>49</v>
      </c>
      <c r="I32" t="s">
        <v>36</v>
      </c>
      <c r="J32">
        <v>79999</v>
      </c>
      <c r="K32" t="s">
        <v>9</v>
      </c>
      <c r="L32">
        <v>2027</v>
      </c>
      <c r="M32" t="s">
        <v>10</v>
      </c>
    </row>
    <row r="33" spans="1:13" x14ac:dyDescent="0.45">
      <c r="A33" s="1">
        <v>2025.1</v>
      </c>
      <c r="B33" t="s">
        <v>43</v>
      </c>
      <c r="C33" t="s">
        <v>44</v>
      </c>
      <c r="D33">
        <v>90.26</v>
      </c>
      <c r="E33" t="s">
        <v>48</v>
      </c>
      <c r="F33" t="s">
        <v>49</v>
      </c>
      <c r="G33" t="s">
        <v>47</v>
      </c>
      <c r="H33" t="s">
        <v>49</v>
      </c>
      <c r="I33" t="s">
        <v>36</v>
      </c>
      <c r="J33">
        <v>20000</v>
      </c>
      <c r="K33" t="s">
        <v>6</v>
      </c>
      <c r="L33">
        <v>2027</v>
      </c>
      <c r="M33" t="s">
        <v>10</v>
      </c>
    </row>
    <row r="34" spans="1:13" x14ac:dyDescent="0.45">
      <c r="A34" s="1">
        <v>2025.1</v>
      </c>
      <c r="B34" t="s">
        <v>43</v>
      </c>
      <c r="C34" t="s">
        <v>44</v>
      </c>
      <c r="D34">
        <v>91.26</v>
      </c>
      <c r="E34" t="s">
        <v>45</v>
      </c>
      <c r="F34" t="s">
        <v>46</v>
      </c>
      <c r="G34" t="s">
        <v>47</v>
      </c>
      <c r="H34" t="s">
        <v>46</v>
      </c>
      <c r="I34" t="s">
        <v>36</v>
      </c>
      <c r="J34">
        <v>121817</v>
      </c>
      <c r="K34" t="s">
        <v>9</v>
      </c>
      <c r="L34">
        <v>2027</v>
      </c>
      <c r="M34" t="s">
        <v>8</v>
      </c>
    </row>
    <row r="35" spans="1:13" x14ac:dyDescent="0.45">
      <c r="A35" s="1">
        <v>2025.1</v>
      </c>
      <c r="B35" t="s">
        <v>43</v>
      </c>
      <c r="C35" t="s">
        <v>44</v>
      </c>
      <c r="D35">
        <v>91.26</v>
      </c>
      <c r="E35" t="s">
        <v>45</v>
      </c>
      <c r="F35" t="s">
        <v>46</v>
      </c>
      <c r="G35" t="s">
        <v>47</v>
      </c>
      <c r="H35" t="s">
        <v>46</v>
      </c>
      <c r="I35" t="s">
        <v>36</v>
      </c>
      <c r="J35">
        <v>121817</v>
      </c>
      <c r="K35" t="s">
        <v>9</v>
      </c>
      <c r="L35">
        <v>2027</v>
      </c>
      <c r="M35" t="s">
        <v>8</v>
      </c>
    </row>
    <row r="36" spans="1:13" x14ac:dyDescent="0.45">
      <c r="A36" s="1">
        <v>2025.1</v>
      </c>
      <c r="B36" t="s">
        <v>43</v>
      </c>
      <c r="C36" t="s">
        <v>44</v>
      </c>
      <c r="D36">
        <v>91.26</v>
      </c>
      <c r="E36" t="s">
        <v>45</v>
      </c>
      <c r="F36" t="s">
        <v>46</v>
      </c>
      <c r="G36" t="s">
        <v>47</v>
      </c>
      <c r="H36" t="s">
        <v>46</v>
      </c>
      <c r="I36" t="s">
        <v>36</v>
      </c>
      <c r="J36">
        <v>121817</v>
      </c>
      <c r="K36" t="s">
        <v>9</v>
      </c>
      <c r="L36">
        <v>2027</v>
      </c>
      <c r="M36" t="s">
        <v>8</v>
      </c>
    </row>
    <row r="37" spans="1:13" x14ac:dyDescent="0.45">
      <c r="A37" s="1">
        <v>2025.1</v>
      </c>
      <c r="B37" t="s">
        <v>43</v>
      </c>
      <c r="C37" t="s">
        <v>44</v>
      </c>
      <c r="D37">
        <v>91.26</v>
      </c>
      <c r="E37" t="s">
        <v>45</v>
      </c>
      <c r="F37" t="s">
        <v>46</v>
      </c>
      <c r="G37" t="s">
        <v>47</v>
      </c>
      <c r="H37" t="s">
        <v>46</v>
      </c>
      <c r="I37" t="s">
        <v>36</v>
      </c>
      <c r="J37">
        <v>121817</v>
      </c>
      <c r="K37" t="s">
        <v>9</v>
      </c>
      <c r="L37">
        <v>2027</v>
      </c>
      <c r="M37" t="s">
        <v>8</v>
      </c>
    </row>
    <row r="38" spans="1:13" x14ac:dyDescent="0.45">
      <c r="A38" s="1">
        <v>2025.1</v>
      </c>
      <c r="B38" t="s">
        <v>43</v>
      </c>
      <c r="C38" t="s">
        <v>44</v>
      </c>
      <c r="D38">
        <v>91.26</v>
      </c>
      <c r="E38" t="s">
        <v>45</v>
      </c>
      <c r="F38" t="s">
        <v>46</v>
      </c>
      <c r="G38" t="s">
        <v>47</v>
      </c>
      <c r="H38" t="s">
        <v>46</v>
      </c>
      <c r="I38" t="s">
        <v>36</v>
      </c>
      <c r="J38">
        <v>121817</v>
      </c>
      <c r="K38" t="s">
        <v>9</v>
      </c>
      <c r="L38">
        <v>2027</v>
      </c>
      <c r="M38" t="s">
        <v>8</v>
      </c>
    </row>
    <row r="39" spans="1:13" x14ac:dyDescent="0.45">
      <c r="A39" s="1">
        <v>2025.1</v>
      </c>
      <c r="B39" t="s">
        <v>43</v>
      </c>
      <c r="C39" t="s">
        <v>44</v>
      </c>
      <c r="D39">
        <v>91.26</v>
      </c>
      <c r="E39" t="s">
        <v>45</v>
      </c>
      <c r="F39" t="s">
        <v>46</v>
      </c>
      <c r="G39" t="s">
        <v>47</v>
      </c>
      <c r="H39" t="s">
        <v>46</v>
      </c>
      <c r="I39" t="s">
        <v>36</v>
      </c>
      <c r="J39">
        <v>121817</v>
      </c>
      <c r="K39" t="s">
        <v>9</v>
      </c>
      <c r="L39">
        <v>2027</v>
      </c>
      <c r="M39" t="s">
        <v>8</v>
      </c>
    </row>
    <row r="40" spans="1:13" x14ac:dyDescent="0.45">
      <c r="A40" s="1">
        <v>2025.1</v>
      </c>
      <c r="B40" t="s">
        <v>43</v>
      </c>
      <c r="C40" t="s">
        <v>44</v>
      </c>
      <c r="D40">
        <v>91.26</v>
      </c>
      <c r="E40" t="s">
        <v>45</v>
      </c>
      <c r="F40" t="s">
        <v>46</v>
      </c>
      <c r="G40" t="s">
        <v>47</v>
      </c>
      <c r="H40" t="s">
        <v>46</v>
      </c>
      <c r="I40" t="s">
        <v>36</v>
      </c>
      <c r="J40">
        <v>182726</v>
      </c>
      <c r="K40" t="s">
        <v>6</v>
      </c>
      <c r="L40">
        <v>2027</v>
      </c>
      <c r="M40" t="s">
        <v>8</v>
      </c>
    </row>
    <row r="41" spans="1:13" x14ac:dyDescent="0.45">
      <c r="A41" s="1">
        <v>2025.1</v>
      </c>
      <c r="B41" t="s">
        <v>20</v>
      </c>
      <c r="C41" t="s">
        <v>21</v>
      </c>
      <c r="D41">
        <v>102.26</v>
      </c>
      <c r="E41" t="s">
        <v>91</v>
      </c>
      <c r="F41" t="s">
        <v>92</v>
      </c>
      <c r="G41" t="s">
        <v>93</v>
      </c>
      <c r="H41" t="s">
        <v>94</v>
      </c>
      <c r="I41" t="s">
        <v>36</v>
      </c>
      <c r="J41">
        <v>4781818</v>
      </c>
      <c r="K41" t="s">
        <v>11</v>
      </c>
      <c r="L41">
        <v>2027</v>
      </c>
      <c r="M41" t="s">
        <v>7</v>
      </c>
    </row>
    <row r="42" spans="1:13" x14ac:dyDescent="0.45">
      <c r="A42" s="1">
        <v>2025.1</v>
      </c>
      <c r="B42" t="s">
        <v>20</v>
      </c>
      <c r="C42" t="s">
        <v>21</v>
      </c>
      <c r="D42">
        <v>103.26</v>
      </c>
      <c r="E42" t="s">
        <v>95</v>
      </c>
      <c r="F42" t="s">
        <v>96</v>
      </c>
      <c r="G42" t="s">
        <v>93</v>
      </c>
      <c r="H42" t="s">
        <v>94</v>
      </c>
      <c r="I42" t="s">
        <v>36</v>
      </c>
      <c r="J42">
        <v>123884</v>
      </c>
      <c r="K42" t="s">
        <v>12</v>
      </c>
      <c r="L42">
        <v>2027</v>
      </c>
      <c r="M42" t="s">
        <v>7</v>
      </c>
    </row>
    <row r="43" spans="1:13" x14ac:dyDescent="0.45">
      <c r="A43" s="1">
        <v>2025.1</v>
      </c>
      <c r="B43" t="s">
        <v>20</v>
      </c>
      <c r="C43" t="s">
        <v>21</v>
      </c>
      <c r="D43">
        <v>103.26</v>
      </c>
      <c r="E43" t="s">
        <v>95</v>
      </c>
      <c r="F43" t="s">
        <v>96</v>
      </c>
      <c r="G43" t="s">
        <v>93</v>
      </c>
      <c r="H43" t="s">
        <v>94</v>
      </c>
      <c r="I43" t="s">
        <v>36</v>
      </c>
      <c r="J43">
        <v>3306551</v>
      </c>
      <c r="K43" t="s">
        <v>11</v>
      </c>
      <c r="L43">
        <v>2027</v>
      </c>
      <c r="M43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25427-1911-45D1-8E26-23011BE4A411}">
  <dimension ref="A3:E134"/>
  <sheetViews>
    <sheetView workbookViewId="0">
      <selection activeCell="H28" sqref="H28"/>
    </sheetView>
  </sheetViews>
  <sheetFormatPr defaultRowHeight="14.25" x14ac:dyDescent="0.45"/>
  <cols>
    <col min="1" max="1" width="49.265625" customWidth="1"/>
    <col min="2" max="2" width="16" style="3" bestFit="1" customWidth="1"/>
    <col min="3" max="3" width="9.46484375" style="3" bestFit="1" customWidth="1"/>
    <col min="4" max="4" width="11" style="3" bestFit="1" customWidth="1"/>
    <col min="5" max="5" width="11" bestFit="1" customWidth="1"/>
    <col min="6" max="6" width="9.46484375" bestFit="1" customWidth="1"/>
    <col min="7" max="7" width="11" bestFit="1" customWidth="1"/>
    <col min="8" max="9" width="8.46484375" bestFit="1" customWidth="1"/>
    <col min="10" max="10" width="5.46484375" bestFit="1" customWidth="1"/>
    <col min="11" max="11" width="5.53125" bestFit="1" customWidth="1"/>
    <col min="12" max="12" width="5.33203125" bestFit="1" customWidth="1"/>
    <col min="13" max="13" width="5.46484375" bestFit="1" customWidth="1"/>
    <col min="14" max="14" width="5.53125" bestFit="1" customWidth="1"/>
    <col min="15" max="15" width="5.46484375" bestFit="1" customWidth="1"/>
    <col min="16" max="17" width="5.53125" bestFit="1" customWidth="1"/>
    <col min="18" max="18" width="5.1328125" bestFit="1" customWidth="1"/>
    <col min="19" max="19" width="5.53125" bestFit="1" customWidth="1"/>
    <col min="20" max="21" width="5" bestFit="1" customWidth="1"/>
    <col min="22" max="22" width="5.46484375" bestFit="1" customWidth="1"/>
    <col min="23" max="23" width="5.06640625" bestFit="1" customWidth="1"/>
    <col min="24" max="24" width="6.06640625" bestFit="1" customWidth="1"/>
    <col min="25" max="27" width="5.53125" bestFit="1" customWidth="1"/>
    <col min="28" max="30" width="5.46484375" bestFit="1" customWidth="1"/>
    <col min="31" max="31" width="5.53125" bestFit="1" customWidth="1"/>
    <col min="32" max="32" width="4.9296875" bestFit="1" customWidth="1"/>
    <col min="33" max="33" width="9.86328125" bestFit="1" customWidth="1"/>
  </cols>
  <sheetData>
    <row r="3" spans="1:5" x14ac:dyDescent="0.45">
      <c r="A3" s="2" t="s">
        <v>99</v>
      </c>
      <c r="B3" s="5" t="s">
        <v>98</v>
      </c>
      <c r="C3"/>
      <c r="D3" s="4"/>
      <c r="E3" s="4"/>
    </row>
    <row r="4" spans="1:5" x14ac:dyDescent="0.45">
      <c r="A4" s="14"/>
      <c r="B4" s="15">
        <v>2027</v>
      </c>
      <c r="C4" s="15"/>
      <c r="D4" s="15"/>
      <c r="E4" s="15"/>
    </row>
    <row r="5" spans="1:5" x14ac:dyDescent="0.45">
      <c r="A5" s="16" t="s">
        <v>97</v>
      </c>
      <c r="B5" s="14" t="s">
        <v>9</v>
      </c>
      <c r="C5" s="14" t="s">
        <v>12</v>
      </c>
      <c r="D5" s="14" t="s">
        <v>11</v>
      </c>
      <c r="E5" s="14" t="s">
        <v>6</v>
      </c>
    </row>
    <row r="6" spans="1:5" x14ac:dyDescent="0.45">
      <c r="A6" s="13" t="s">
        <v>20</v>
      </c>
      <c r="B6" s="7"/>
      <c r="C6" s="7"/>
      <c r="D6" s="7"/>
      <c r="E6" s="7"/>
    </row>
    <row r="7" spans="1:5" x14ac:dyDescent="0.45">
      <c r="A7" s="11" t="s">
        <v>21</v>
      </c>
      <c r="B7" s="7"/>
      <c r="C7" s="7"/>
      <c r="D7" s="7"/>
      <c r="E7" s="7"/>
    </row>
    <row r="8" spans="1:5" x14ac:dyDescent="0.45">
      <c r="A8" s="6" t="s">
        <v>57</v>
      </c>
      <c r="B8" s="7"/>
      <c r="C8" s="7"/>
      <c r="D8" s="7"/>
      <c r="E8" s="7"/>
    </row>
    <row r="9" spans="1:5" x14ac:dyDescent="0.45">
      <c r="A9" s="8">
        <v>85.26</v>
      </c>
      <c r="B9" s="7"/>
      <c r="C9" s="7"/>
      <c r="D9" s="7"/>
      <c r="E9" s="7"/>
    </row>
    <row r="10" spans="1:5" x14ac:dyDescent="0.45">
      <c r="A10" s="9" t="s">
        <v>59</v>
      </c>
      <c r="B10" s="7"/>
      <c r="C10" s="7"/>
      <c r="D10" s="7"/>
      <c r="E10" s="7"/>
    </row>
    <row r="11" spans="1:5" x14ac:dyDescent="0.45">
      <c r="A11" s="10" t="s">
        <v>7</v>
      </c>
      <c r="B11" s="7"/>
      <c r="C11" s="7"/>
      <c r="D11" s="7"/>
      <c r="E11" s="7">
        <v>1122474</v>
      </c>
    </row>
    <row r="12" spans="1:5" x14ac:dyDescent="0.45">
      <c r="A12" s="8">
        <v>86.26</v>
      </c>
      <c r="B12" s="7"/>
      <c r="C12" s="7"/>
      <c r="D12" s="7"/>
      <c r="E12" s="7"/>
    </row>
    <row r="13" spans="1:5" x14ac:dyDescent="0.45">
      <c r="A13" s="9" t="s">
        <v>56</v>
      </c>
      <c r="B13" s="7"/>
      <c r="C13" s="7"/>
      <c r="D13" s="7"/>
      <c r="E13" s="7"/>
    </row>
    <row r="14" spans="1:5" x14ac:dyDescent="0.45">
      <c r="A14" s="10" t="s">
        <v>7</v>
      </c>
      <c r="B14" s="7"/>
      <c r="C14" s="7"/>
      <c r="D14" s="7"/>
      <c r="E14" s="7">
        <v>1291568</v>
      </c>
    </row>
    <row r="15" spans="1:5" x14ac:dyDescent="0.45">
      <c r="A15" s="6" t="s">
        <v>36</v>
      </c>
      <c r="B15" s="7"/>
      <c r="C15" s="7"/>
      <c r="D15" s="7"/>
      <c r="E15" s="7"/>
    </row>
    <row r="16" spans="1:5" x14ac:dyDescent="0.45">
      <c r="A16" s="8">
        <v>75.260000000000005</v>
      </c>
      <c r="B16" s="7"/>
      <c r="C16" s="7"/>
      <c r="D16" s="7"/>
      <c r="E16" s="7"/>
    </row>
    <row r="17" spans="1:5" x14ac:dyDescent="0.45">
      <c r="A17" s="9" t="s">
        <v>82</v>
      </c>
      <c r="B17" s="7"/>
      <c r="C17" s="7"/>
      <c r="D17" s="7"/>
      <c r="E17" s="7"/>
    </row>
    <row r="18" spans="1:5" x14ac:dyDescent="0.45">
      <c r="A18" s="10" t="s">
        <v>7</v>
      </c>
      <c r="B18" s="7"/>
      <c r="C18" s="7"/>
      <c r="D18" s="7"/>
      <c r="E18" s="7">
        <v>320000</v>
      </c>
    </row>
    <row r="19" spans="1:5" x14ac:dyDescent="0.45">
      <c r="A19" s="8">
        <v>77.260000000000005</v>
      </c>
      <c r="B19" s="7"/>
      <c r="C19" s="7"/>
      <c r="D19" s="7"/>
      <c r="E19" s="7"/>
    </row>
    <row r="20" spans="1:5" x14ac:dyDescent="0.45">
      <c r="A20" s="9" t="s">
        <v>77</v>
      </c>
      <c r="B20" s="7"/>
      <c r="C20" s="7"/>
      <c r="D20" s="7"/>
      <c r="E20" s="7"/>
    </row>
    <row r="21" spans="1:5" x14ac:dyDescent="0.45">
      <c r="A21" s="10" t="s">
        <v>7</v>
      </c>
      <c r="B21" s="7"/>
      <c r="C21" s="7"/>
      <c r="D21" s="7"/>
      <c r="E21" s="7">
        <v>221492</v>
      </c>
    </row>
    <row r="22" spans="1:5" x14ac:dyDescent="0.45">
      <c r="A22" s="8">
        <v>80.260000000000005</v>
      </c>
      <c r="B22" s="7"/>
      <c r="C22" s="7"/>
      <c r="D22" s="7"/>
      <c r="E22" s="7"/>
    </row>
    <row r="23" spans="1:5" x14ac:dyDescent="0.45">
      <c r="A23" s="9" t="s">
        <v>70</v>
      </c>
      <c r="B23" s="7"/>
      <c r="C23" s="7"/>
      <c r="D23" s="7"/>
      <c r="E23" s="7"/>
    </row>
    <row r="24" spans="1:5" x14ac:dyDescent="0.45">
      <c r="A24" s="10" t="s">
        <v>7</v>
      </c>
      <c r="B24" s="7"/>
      <c r="C24" s="7"/>
      <c r="D24" s="7"/>
      <c r="E24" s="7">
        <v>357897</v>
      </c>
    </row>
    <row r="25" spans="1:5" x14ac:dyDescent="0.45">
      <c r="A25" s="8">
        <v>81.260000000000005</v>
      </c>
      <c r="B25" s="7"/>
      <c r="C25" s="7"/>
      <c r="D25" s="7"/>
      <c r="E25" s="7"/>
    </row>
    <row r="26" spans="1:5" x14ac:dyDescent="0.45">
      <c r="A26" s="9" t="s">
        <v>68</v>
      </c>
      <c r="B26" s="7"/>
      <c r="C26" s="7"/>
      <c r="D26" s="7"/>
      <c r="E26" s="7"/>
    </row>
    <row r="27" spans="1:5" x14ac:dyDescent="0.45">
      <c r="A27" s="10" t="s">
        <v>7</v>
      </c>
      <c r="B27" s="7"/>
      <c r="C27" s="7"/>
      <c r="D27" s="7"/>
      <c r="E27" s="7">
        <v>3396031</v>
      </c>
    </row>
    <row r="28" spans="1:5" x14ac:dyDescent="0.45">
      <c r="A28" s="8">
        <v>82.26</v>
      </c>
      <c r="B28" s="7"/>
      <c r="C28" s="7"/>
      <c r="D28" s="7"/>
      <c r="E28" s="7"/>
    </row>
    <row r="29" spans="1:5" x14ac:dyDescent="0.45">
      <c r="A29" s="9" t="s">
        <v>66</v>
      </c>
      <c r="B29" s="7"/>
      <c r="C29" s="7"/>
      <c r="D29" s="7"/>
      <c r="E29" s="7"/>
    </row>
    <row r="30" spans="1:5" x14ac:dyDescent="0.45">
      <c r="A30" s="10" t="s">
        <v>7</v>
      </c>
      <c r="B30" s="7"/>
      <c r="C30" s="7"/>
      <c r="D30" s="7"/>
      <c r="E30" s="7">
        <v>157300</v>
      </c>
    </row>
    <row r="31" spans="1:5" x14ac:dyDescent="0.45">
      <c r="A31" s="8">
        <v>83.26</v>
      </c>
      <c r="B31" s="7"/>
      <c r="C31" s="7"/>
      <c r="D31" s="7"/>
      <c r="E31" s="7"/>
    </row>
    <row r="32" spans="1:5" x14ac:dyDescent="0.45">
      <c r="A32" s="9" t="s">
        <v>63</v>
      </c>
      <c r="B32" s="7"/>
      <c r="C32" s="7"/>
      <c r="D32" s="7"/>
      <c r="E32" s="7"/>
    </row>
    <row r="33" spans="1:5" x14ac:dyDescent="0.45">
      <c r="A33" s="10" t="s">
        <v>7</v>
      </c>
      <c r="B33" s="7"/>
      <c r="C33" s="7"/>
      <c r="D33" s="7"/>
      <c r="E33" s="7">
        <v>287136</v>
      </c>
    </row>
    <row r="34" spans="1:5" x14ac:dyDescent="0.45">
      <c r="A34" s="8">
        <v>92.26</v>
      </c>
      <c r="B34" s="7"/>
      <c r="C34" s="7"/>
      <c r="D34" s="7"/>
      <c r="E34" s="7"/>
    </row>
    <row r="35" spans="1:5" x14ac:dyDescent="0.45">
      <c r="A35" s="9" t="s">
        <v>42</v>
      </c>
      <c r="B35" s="7"/>
      <c r="C35" s="7"/>
      <c r="D35" s="7"/>
      <c r="E35" s="7"/>
    </row>
    <row r="36" spans="1:5" x14ac:dyDescent="0.45">
      <c r="A36" s="10" t="s">
        <v>7</v>
      </c>
      <c r="B36" s="7"/>
      <c r="C36" s="7"/>
      <c r="D36" s="7"/>
      <c r="E36" s="7">
        <v>107513</v>
      </c>
    </row>
    <row r="37" spans="1:5" x14ac:dyDescent="0.45">
      <c r="A37" s="8">
        <v>93.26</v>
      </c>
      <c r="B37" s="7"/>
      <c r="C37" s="7"/>
      <c r="D37" s="7"/>
      <c r="E37" s="7"/>
    </row>
    <row r="38" spans="1:5" x14ac:dyDescent="0.45">
      <c r="A38" s="9" t="s">
        <v>40</v>
      </c>
      <c r="B38" s="7"/>
      <c r="C38" s="7"/>
      <c r="D38" s="7"/>
      <c r="E38" s="7"/>
    </row>
    <row r="39" spans="1:5" x14ac:dyDescent="0.45">
      <c r="A39" s="10" t="s">
        <v>7</v>
      </c>
      <c r="B39" s="7"/>
      <c r="C39" s="7"/>
      <c r="D39" s="7"/>
      <c r="E39" s="7">
        <v>804608</v>
      </c>
    </row>
    <row r="40" spans="1:5" x14ac:dyDescent="0.45">
      <c r="A40" s="8">
        <v>94.26</v>
      </c>
      <c r="B40" s="7"/>
      <c r="C40" s="7"/>
      <c r="D40" s="7"/>
      <c r="E40" s="7"/>
    </row>
    <row r="41" spans="1:5" x14ac:dyDescent="0.45">
      <c r="A41" s="9" t="s">
        <v>38</v>
      </c>
      <c r="B41" s="7"/>
      <c r="C41" s="7"/>
      <c r="D41" s="7"/>
      <c r="E41" s="7"/>
    </row>
    <row r="42" spans="1:5" x14ac:dyDescent="0.45">
      <c r="A42" s="10" t="s">
        <v>7</v>
      </c>
      <c r="B42" s="7"/>
      <c r="C42" s="7"/>
      <c r="D42" s="7"/>
      <c r="E42" s="7">
        <v>2919763</v>
      </c>
    </row>
    <row r="43" spans="1:5" x14ac:dyDescent="0.45">
      <c r="A43" s="8">
        <v>95.26</v>
      </c>
      <c r="B43" s="7"/>
      <c r="C43" s="7"/>
      <c r="D43" s="7"/>
      <c r="E43" s="7"/>
    </row>
    <row r="44" spans="1:5" x14ac:dyDescent="0.45">
      <c r="A44" s="9" t="s">
        <v>34</v>
      </c>
      <c r="B44" s="7"/>
      <c r="C44" s="7"/>
      <c r="D44" s="7"/>
      <c r="E44" s="7"/>
    </row>
    <row r="45" spans="1:5" x14ac:dyDescent="0.45">
      <c r="A45" s="10" t="s">
        <v>7</v>
      </c>
      <c r="B45" s="7"/>
      <c r="C45" s="7"/>
      <c r="D45" s="7"/>
      <c r="E45" s="7">
        <v>118999</v>
      </c>
    </row>
    <row r="46" spans="1:5" x14ac:dyDescent="0.45">
      <c r="A46" s="8">
        <v>102.26</v>
      </c>
      <c r="B46" s="7"/>
      <c r="C46" s="7"/>
      <c r="D46" s="7"/>
      <c r="E46" s="7"/>
    </row>
    <row r="47" spans="1:5" x14ac:dyDescent="0.45">
      <c r="A47" s="9" t="s">
        <v>92</v>
      </c>
      <c r="B47" s="7"/>
      <c r="C47" s="7"/>
      <c r="D47" s="7"/>
      <c r="E47" s="7"/>
    </row>
    <row r="48" spans="1:5" x14ac:dyDescent="0.45">
      <c r="A48" s="10" t="s">
        <v>7</v>
      </c>
      <c r="B48" s="7"/>
      <c r="C48" s="7"/>
      <c r="D48" s="7">
        <v>4781818</v>
      </c>
      <c r="E48" s="7"/>
    </row>
    <row r="49" spans="1:5" x14ac:dyDescent="0.45">
      <c r="A49" s="8">
        <v>103.26</v>
      </c>
      <c r="B49" s="7"/>
      <c r="C49" s="7"/>
      <c r="D49" s="7"/>
      <c r="E49" s="7"/>
    </row>
    <row r="50" spans="1:5" x14ac:dyDescent="0.45">
      <c r="A50" s="9" t="s">
        <v>96</v>
      </c>
      <c r="B50" s="7"/>
      <c r="C50" s="7"/>
      <c r="D50" s="7"/>
      <c r="E50" s="7"/>
    </row>
    <row r="51" spans="1:5" x14ac:dyDescent="0.45">
      <c r="A51" s="10" t="s">
        <v>7</v>
      </c>
      <c r="B51" s="7"/>
      <c r="C51" s="7">
        <v>123884</v>
      </c>
      <c r="D51" s="7">
        <v>3306551</v>
      </c>
      <c r="E51" s="7"/>
    </row>
    <row r="52" spans="1:5" x14ac:dyDescent="0.45">
      <c r="A52" s="6" t="s">
        <v>25</v>
      </c>
      <c r="B52" s="7"/>
      <c r="C52" s="7"/>
      <c r="D52" s="7"/>
      <c r="E52" s="7"/>
    </row>
    <row r="53" spans="1:5" x14ac:dyDescent="0.45">
      <c r="A53" s="8">
        <v>71.260000000000005</v>
      </c>
      <c r="B53" s="7"/>
      <c r="C53" s="7"/>
      <c r="D53" s="7"/>
      <c r="E53" s="7"/>
    </row>
    <row r="54" spans="1:5" x14ac:dyDescent="0.45">
      <c r="A54" s="9" t="s">
        <v>90</v>
      </c>
      <c r="B54" s="7"/>
      <c r="C54" s="7"/>
      <c r="D54" s="7"/>
      <c r="E54" s="7"/>
    </row>
    <row r="55" spans="1:5" x14ac:dyDescent="0.45">
      <c r="A55" s="10" t="s">
        <v>7</v>
      </c>
      <c r="B55" s="7"/>
      <c r="C55" s="7"/>
      <c r="D55" s="7"/>
      <c r="E55" s="7">
        <v>2600000</v>
      </c>
    </row>
    <row r="56" spans="1:5" x14ac:dyDescent="0.45">
      <c r="A56" s="8">
        <v>72.260000000000005</v>
      </c>
      <c r="B56" s="7"/>
      <c r="C56" s="7"/>
      <c r="D56" s="7"/>
      <c r="E56" s="7"/>
    </row>
    <row r="57" spans="1:5" x14ac:dyDescent="0.45">
      <c r="A57" s="9" t="s">
        <v>88</v>
      </c>
      <c r="B57" s="7"/>
      <c r="C57" s="7"/>
      <c r="D57" s="7"/>
      <c r="E57" s="7"/>
    </row>
    <row r="58" spans="1:5" x14ac:dyDescent="0.45">
      <c r="A58" s="10" t="s">
        <v>7</v>
      </c>
      <c r="B58" s="7"/>
      <c r="C58" s="7"/>
      <c r="D58" s="7"/>
      <c r="E58" s="7">
        <v>2000000</v>
      </c>
    </row>
    <row r="59" spans="1:5" x14ac:dyDescent="0.45">
      <c r="A59" s="8">
        <v>73.260000000000005</v>
      </c>
      <c r="B59" s="7"/>
      <c r="C59" s="7"/>
      <c r="D59" s="7"/>
      <c r="E59" s="7"/>
    </row>
    <row r="60" spans="1:5" x14ac:dyDescent="0.45">
      <c r="A60" s="9" t="s">
        <v>86</v>
      </c>
      <c r="B60" s="7"/>
      <c r="C60" s="7"/>
      <c r="D60" s="7"/>
      <c r="E60" s="7"/>
    </row>
    <row r="61" spans="1:5" x14ac:dyDescent="0.45">
      <c r="A61" s="10" t="s">
        <v>7</v>
      </c>
      <c r="B61" s="7"/>
      <c r="C61" s="7"/>
      <c r="D61" s="7"/>
      <c r="E61" s="7">
        <v>6295889</v>
      </c>
    </row>
    <row r="62" spans="1:5" x14ac:dyDescent="0.45">
      <c r="A62" s="8">
        <v>74.260000000000005</v>
      </c>
      <c r="B62" s="7"/>
      <c r="C62" s="7"/>
      <c r="D62" s="7"/>
      <c r="E62" s="7"/>
    </row>
    <row r="63" spans="1:5" x14ac:dyDescent="0.45">
      <c r="A63" s="9" t="s">
        <v>84</v>
      </c>
      <c r="B63" s="7"/>
      <c r="C63" s="7"/>
      <c r="D63" s="7"/>
      <c r="E63" s="7"/>
    </row>
    <row r="64" spans="1:5" x14ac:dyDescent="0.45">
      <c r="A64" s="10" t="s">
        <v>7</v>
      </c>
      <c r="B64" s="7"/>
      <c r="C64" s="7"/>
      <c r="D64" s="7"/>
      <c r="E64" s="7">
        <v>2963102</v>
      </c>
    </row>
    <row r="65" spans="1:5" x14ac:dyDescent="0.45">
      <c r="A65" s="8">
        <v>76.260000000000005</v>
      </c>
      <c r="B65" s="7"/>
      <c r="C65" s="7"/>
      <c r="D65" s="7"/>
      <c r="E65" s="7"/>
    </row>
    <row r="66" spans="1:5" x14ac:dyDescent="0.45">
      <c r="A66" s="9" t="s">
        <v>80</v>
      </c>
      <c r="B66" s="7"/>
      <c r="C66" s="7"/>
      <c r="D66" s="7"/>
      <c r="E66" s="7"/>
    </row>
    <row r="67" spans="1:5" x14ac:dyDescent="0.45">
      <c r="A67" s="10" t="s">
        <v>7</v>
      </c>
      <c r="B67" s="7"/>
      <c r="C67" s="7"/>
      <c r="D67" s="7"/>
      <c r="E67" s="7">
        <v>307068</v>
      </c>
    </row>
    <row r="68" spans="1:5" x14ac:dyDescent="0.45">
      <c r="A68" s="8">
        <v>78.260000000000005</v>
      </c>
      <c r="B68" s="7"/>
      <c r="C68" s="7"/>
      <c r="D68" s="7"/>
      <c r="E68" s="7"/>
    </row>
    <row r="69" spans="1:5" x14ac:dyDescent="0.45">
      <c r="A69" s="9" t="s">
        <v>75</v>
      </c>
      <c r="B69" s="7"/>
      <c r="C69" s="7"/>
      <c r="D69" s="7"/>
      <c r="E69" s="7"/>
    </row>
    <row r="70" spans="1:5" x14ac:dyDescent="0.45">
      <c r="A70" s="10" t="s">
        <v>7</v>
      </c>
      <c r="B70" s="7"/>
      <c r="C70" s="7"/>
      <c r="D70" s="7"/>
      <c r="E70" s="7">
        <v>5382342</v>
      </c>
    </row>
    <row r="71" spans="1:5" x14ac:dyDescent="0.45">
      <c r="A71" s="8">
        <v>79.260000000000005</v>
      </c>
      <c r="B71" s="7"/>
      <c r="C71" s="7"/>
      <c r="D71" s="7"/>
      <c r="E71" s="7"/>
    </row>
    <row r="72" spans="1:5" x14ac:dyDescent="0.45">
      <c r="A72" s="9" t="s">
        <v>73</v>
      </c>
      <c r="B72" s="7"/>
      <c r="C72" s="7"/>
      <c r="D72" s="7"/>
      <c r="E72" s="7"/>
    </row>
    <row r="73" spans="1:5" x14ac:dyDescent="0.45">
      <c r="A73" s="10" t="s">
        <v>7</v>
      </c>
      <c r="B73" s="7"/>
      <c r="C73" s="7"/>
      <c r="D73" s="7"/>
      <c r="E73" s="7">
        <v>650605</v>
      </c>
    </row>
    <row r="74" spans="1:5" x14ac:dyDescent="0.45">
      <c r="A74" s="8">
        <v>84.26</v>
      </c>
      <c r="B74" s="7"/>
      <c r="C74" s="7"/>
      <c r="D74" s="7"/>
      <c r="E74" s="7"/>
    </row>
    <row r="75" spans="1:5" x14ac:dyDescent="0.45">
      <c r="A75" s="9" t="s">
        <v>61</v>
      </c>
      <c r="B75" s="7"/>
      <c r="C75" s="7"/>
      <c r="D75" s="7"/>
      <c r="E75" s="7"/>
    </row>
    <row r="76" spans="1:5" x14ac:dyDescent="0.45">
      <c r="A76" s="10" t="s">
        <v>7</v>
      </c>
      <c r="B76" s="7"/>
      <c r="C76" s="7"/>
      <c r="D76" s="7"/>
      <c r="E76" s="7">
        <v>962398</v>
      </c>
    </row>
    <row r="77" spans="1:5" x14ac:dyDescent="0.45">
      <c r="A77" s="8">
        <v>96.26</v>
      </c>
      <c r="B77" s="7"/>
      <c r="C77" s="7"/>
      <c r="D77" s="7"/>
      <c r="E77" s="7"/>
    </row>
    <row r="78" spans="1:5" x14ac:dyDescent="0.45">
      <c r="A78" s="9" t="s">
        <v>32</v>
      </c>
      <c r="B78" s="7"/>
      <c r="C78" s="7"/>
      <c r="D78" s="7"/>
      <c r="E78" s="7"/>
    </row>
    <row r="79" spans="1:5" x14ac:dyDescent="0.45">
      <c r="A79" s="10" t="s">
        <v>8</v>
      </c>
      <c r="B79" s="7"/>
      <c r="C79" s="7"/>
      <c r="D79" s="7"/>
      <c r="E79" s="7">
        <v>2155000</v>
      </c>
    </row>
    <row r="80" spans="1:5" x14ac:dyDescent="0.45">
      <c r="A80" s="8">
        <v>98.26</v>
      </c>
      <c r="B80" s="7"/>
      <c r="C80" s="7"/>
      <c r="D80" s="7"/>
      <c r="E80" s="7"/>
    </row>
    <row r="81" spans="1:5" x14ac:dyDescent="0.45">
      <c r="A81" s="9" t="s">
        <v>30</v>
      </c>
      <c r="B81" s="7"/>
      <c r="C81" s="7"/>
      <c r="D81" s="7"/>
      <c r="E81" s="7"/>
    </row>
    <row r="82" spans="1:5" x14ac:dyDescent="0.45">
      <c r="A82" s="10" t="s">
        <v>7</v>
      </c>
      <c r="B82" s="7"/>
      <c r="C82" s="7"/>
      <c r="D82" s="7"/>
      <c r="E82" s="7">
        <v>339839</v>
      </c>
    </row>
    <row r="83" spans="1:5" x14ac:dyDescent="0.45">
      <c r="A83" s="8">
        <v>100.26</v>
      </c>
      <c r="B83" s="7"/>
      <c r="C83" s="7"/>
      <c r="D83" s="7"/>
      <c r="E83" s="7"/>
    </row>
    <row r="84" spans="1:5" x14ac:dyDescent="0.45">
      <c r="A84" s="9" t="s">
        <v>28</v>
      </c>
      <c r="B84" s="7"/>
      <c r="C84" s="7"/>
      <c r="D84" s="7"/>
      <c r="E84" s="7"/>
    </row>
    <row r="85" spans="1:5" x14ac:dyDescent="0.45">
      <c r="A85" s="10" t="s">
        <v>7</v>
      </c>
      <c r="B85" s="7"/>
      <c r="C85" s="7"/>
      <c r="D85" s="7"/>
      <c r="E85" s="7">
        <v>321517</v>
      </c>
    </row>
    <row r="86" spans="1:5" x14ac:dyDescent="0.45">
      <c r="A86" s="8">
        <v>101.26</v>
      </c>
      <c r="B86" s="7"/>
      <c r="C86" s="7"/>
      <c r="D86" s="7"/>
      <c r="E86" s="7"/>
    </row>
    <row r="87" spans="1:5" x14ac:dyDescent="0.45">
      <c r="A87" s="9" t="s">
        <v>23</v>
      </c>
      <c r="B87" s="7"/>
      <c r="C87" s="7"/>
      <c r="D87" s="7"/>
      <c r="E87" s="7"/>
    </row>
    <row r="88" spans="1:5" x14ac:dyDescent="0.45">
      <c r="A88" s="10" t="s">
        <v>7</v>
      </c>
      <c r="B88" s="7"/>
      <c r="C88" s="7"/>
      <c r="D88" s="7"/>
      <c r="E88" s="7">
        <v>160161</v>
      </c>
    </row>
    <row r="89" spans="1:5" x14ac:dyDescent="0.45">
      <c r="A89" s="13" t="s">
        <v>43</v>
      </c>
      <c r="B89" s="7"/>
      <c r="C89" s="7"/>
      <c r="D89" s="7"/>
      <c r="E89" s="7"/>
    </row>
    <row r="90" spans="1:5" ht="28.5" x14ac:dyDescent="0.45">
      <c r="A90" s="12" t="s">
        <v>44</v>
      </c>
      <c r="B90" s="7"/>
      <c r="C90" s="7"/>
      <c r="D90" s="7"/>
      <c r="E90" s="7"/>
    </row>
    <row r="91" spans="1:5" x14ac:dyDescent="0.45">
      <c r="A91" s="6" t="s">
        <v>36</v>
      </c>
      <c r="B91" s="7"/>
      <c r="C91" s="7"/>
      <c r="D91" s="7"/>
      <c r="E91" s="7"/>
    </row>
    <row r="92" spans="1:5" x14ac:dyDescent="0.45">
      <c r="A92" s="8">
        <v>87.26</v>
      </c>
      <c r="B92" s="7"/>
      <c r="C92" s="7"/>
      <c r="D92" s="7"/>
      <c r="E92" s="7"/>
    </row>
    <row r="93" spans="1:5" x14ac:dyDescent="0.45">
      <c r="A93" s="9" t="s">
        <v>55</v>
      </c>
      <c r="B93" s="7"/>
      <c r="C93" s="7"/>
      <c r="D93" s="7"/>
      <c r="E93" s="7"/>
    </row>
    <row r="94" spans="1:5" x14ac:dyDescent="0.45">
      <c r="A94" s="10" t="s">
        <v>7</v>
      </c>
      <c r="B94" s="7">
        <v>395622</v>
      </c>
      <c r="C94" s="7"/>
      <c r="D94" s="7"/>
      <c r="E94" s="7">
        <v>98905</v>
      </c>
    </row>
    <row r="95" spans="1:5" x14ac:dyDescent="0.45">
      <c r="A95" s="8">
        <v>88.26</v>
      </c>
      <c r="B95" s="7"/>
      <c r="C95" s="7"/>
      <c r="D95" s="7"/>
      <c r="E95" s="7"/>
    </row>
    <row r="96" spans="1:5" x14ac:dyDescent="0.45">
      <c r="A96" s="9" t="s">
        <v>53</v>
      </c>
      <c r="B96" s="7"/>
      <c r="C96" s="7"/>
      <c r="D96" s="7"/>
      <c r="E96" s="7"/>
    </row>
    <row r="97" spans="1:5" x14ac:dyDescent="0.45">
      <c r="A97" s="10" t="s">
        <v>7</v>
      </c>
      <c r="B97" s="7">
        <v>300793</v>
      </c>
      <c r="C97" s="7"/>
      <c r="D97" s="7"/>
      <c r="E97" s="7">
        <v>217817</v>
      </c>
    </row>
    <row r="98" spans="1:5" x14ac:dyDescent="0.45">
      <c r="A98" s="8">
        <v>89.26</v>
      </c>
      <c r="B98" s="7"/>
      <c r="C98" s="7"/>
      <c r="D98" s="7"/>
      <c r="E98" s="7"/>
    </row>
    <row r="99" spans="1:5" x14ac:dyDescent="0.45">
      <c r="A99" s="9" t="s">
        <v>51</v>
      </c>
      <c r="B99" s="7"/>
      <c r="C99" s="7"/>
      <c r="D99" s="7"/>
      <c r="E99" s="7"/>
    </row>
    <row r="100" spans="1:5" x14ac:dyDescent="0.45">
      <c r="A100" s="10" t="s">
        <v>7</v>
      </c>
      <c r="B100" s="7">
        <v>1043540</v>
      </c>
      <c r="C100" s="7"/>
      <c r="D100" s="7"/>
      <c r="E100" s="7">
        <v>755667</v>
      </c>
    </row>
    <row r="101" spans="1:5" x14ac:dyDescent="0.45">
      <c r="A101" s="8">
        <v>90.26</v>
      </c>
      <c r="B101" s="7"/>
      <c r="C101" s="7"/>
      <c r="D101" s="7"/>
      <c r="E101" s="7"/>
    </row>
    <row r="102" spans="1:5" x14ac:dyDescent="0.45">
      <c r="A102" s="9" t="s">
        <v>49</v>
      </c>
      <c r="B102" s="7"/>
      <c r="C102" s="7"/>
      <c r="D102" s="7"/>
      <c r="E102" s="7"/>
    </row>
    <row r="103" spans="1:5" x14ac:dyDescent="0.45">
      <c r="A103" s="10" t="s">
        <v>10</v>
      </c>
      <c r="B103" s="7">
        <v>79999</v>
      </c>
      <c r="C103" s="7"/>
      <c r="D103" s="7"/>
      <c r="E103" s="7">
        <v>20000</v>
      </c>
    </row>
    <row r="104" spans="1:5" x14ac:dyDescent="0.45">
      <c r="A104" s="8">
        <v>91.26</v>
      </c>
      <c r="B104" s="7"/>
      <c r="C104" s="7"/>
      <c r="D104" s="7"/>
      <c r="E104" s="7"/>
    </row>
    <row r="105" spans="1:5" x14ac:dyDescent="0.45">
      <c r="A105" s="9" t="s">
        <v>46</v>
      </c>
      <c r="B105" s="7"/>
      <c r="C105" s="7"/>
      <c r="D105" s="7"/>
      <c r="E105" s="7"/>
    </row>
    <row r="106" spans="1:5" x14ac:dyDescent="0.45">
      <c r="A106" s="10" t="s">
        <v>8</v>
      </c>
      <c r="B106" s="7">
        <v>730902</v>
      </c>
      <c r="C106" s="7"/>
      <c r="D106" s="7"/>
      <c r="E106" s="7">
        <v>182726</v>
      </c>
    </row>
    <row r="107" spans="1:5" x14ac:dyDescent="0.45">
      <c r="B107"/>
      <c r="C107"/>
      <c r="D107"/>
    </row>
    <row r="108" spans="1:5" x14ac:dyDescent="0.45">
      <c r="B108"/>
      <c r="C108"/>
      <c r="D108"/>
    </row>
    <row r="109" spans="1:5" x14ac:dyDescent="0.45">
      <c r="B109"/>
      <c r="C109"/>
      <c r="D109"/>
    </row>
    <row r="110" spans="1:5" x14ac:dyDescent="0.45">
      <c r="B110"/>
      <c r="C110"/>
      <c r="D110"/>
    </row>
    <row r="111" spans="1:5" x14ac:dyDescent="0.45">
      <c r="B111"/>
      <c r="C111"/>
      <c r="D111"/>
    </row>
    <row r="112" spans="1:5" x14ac:dyDescent="0.45">
      <c r="B112"/>
      <c r="C112"/>
      <c r="D112"/>
    </row>
    <row r="113" customFormat="1" x14ac:dyDescent="0.45"/>
    <row r="114" customFormat="1" x14ac:dyDescent="0.45"/>
    <row r="115" customFormat="1" x14ac:dyDescent="0.45"/>
    <row r="116" customFormat="1" x14ac:dyDescent="0.45"/>
    <row r="117" customFormat="1" x14ac:dyDescent="0.45"/>
    <row r="118" customFormat="1" x14ac:dyDescent="0.45"/>
    <row r="119" customFormat="1" x14ac:dyDescent="0.45"/>
    <row r="120" customFormat="1" x14ac:dyDescent="0.45"/>
    <row r="121" customFormat="1" x14ac:dyDescent="0.45"/>
    <row r="122" customFormat="1" x14ac:dyDescent="0.45"/>
    <row r="123" customFormat="1" x14ac:dyDescent="0.45"/>
    <row r="124" customFormat="1" x14ac:dyDescent="0.45"/>
    <row r="125" customFormat="1" x14ac:dyDescent="0.45"/>
    <row r="126" customFormat="1" x14ac:dyDescent="0.45"/>
    <row r="127" customFormat="1" x14ac:dyDescent="0.45"/>
    <row r="128" customFormat="1" x14ac:dyDescent="0.45"/>
    <row r="129" customFormat="1" x14ac:dyDescent="0.45"/>
    <row r="130" customFormat="1" x14ac:dyDescent="0.45"/>
    <row r="131" customFormat="1" x14ac:dyDescent="0.45"/>
    <row r="132" customFormat="1" x14ac:dyDescent="0.45"/>
    <row r="133" customFormat="1" x14ac:dyDescent="0.45"/>
    <row r="134" customFormat="1" x14ac:dyDescent="0.4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2025.100 raw data</vt:lpstr>
      <vt:lpstr>2025.100 Summary 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Ledford</dc:creator>
  <cp:lastModifiedBy>Adam Ledford</cp:lastModifiedBy>
  <dcterms:created xsi:type="dcterms:W3CDTF">2026-09-02T18:38:51Z</dcterms:created>
  <dcterms:modified xsi:type="dcterms:W3CDTF">2026-09-02T19:17:49Z</dcterms:modified>
</cp:coreProperties>
</file>